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<sst xmlns="http://schemas.openxmlformats.org/spreadsheetml/2006/main" count="2552" uniqueCount="770">
  <si>
    <t>Ведомость по нематериальным активам</t>
  </si>
  <si>
    <t>Группировки строк: Счет; КФО; КПС; МОЛ; Подразделение; 
Дополнительные поля: № п/п; ОС; Инвентарный номер; ОКОФ; Амортизационная группа; Способ начисления амортизации; Дата принятия к учету; Состояние; Мес. норма %; Срок полезного использо вания (мес.); Процент износа; 
Показатели: Балансовая стоимость; Кол-во; Сумма амортизации; Остаточная стоимость; 
Отбор: Учреждение Равно "МОУ СОШ п.Красный Текстильщик"</t>
  </si>
  <si>
    <t>Параметры:</t>
  </si>
  <si>
    <t>Дата отчета: 01.01.2014</t>
  </si>
  <si>
    <t>Счет: 101.00 "Основные средства"</t>
  </si>
  <si>
    <t>Отбор:</t>
  </si>
  <si>
    <t>Учреждение Равно "МОУ СОШ п.Красный Текстильщик"</t>
  </si>
  <si>
    <t>Счет</t>
  </si>
  <si>
    <t>Балансовая стоимость</t>
  </si>
  <si>
    <t>Кол-во</t>
  </si>
  <si>
    <t>Сумма амортизации</t>
  </si>
  <si>
    <t>Остаточная стоимость</t>
  </si>
  <si>
    <t>КФО</t>
  </si>
  <si>
    <t>КПС</t>
  </si>
  <si>
    <t>МОЛ</t>
  </si>
  <si>
    <t>Подразделение</t>
  </si>
  <si>
    <t>№ п/п</t>
  </si>
  <si>
    <t>ОС</t>
  </si>
  <si>
    <t>Инвентарный номер</t>
  </si>
  <si>
    <t>ОКОФ</t>
  </si>
  <si>
    <t>Амортизационная группа</t>
  </si>
  <si>
    <t>Способ начисления амортизации</t>
  </si>
  <si>
    <t>Дата принятия к учету</t>
  </si>
  <si>
    <t>Состояние</t>
  </si>
  <si>
    <t>Мес. норма %</t>
  </si>
  <si>
    <t>Срок полезного использо вания (мес.)</t>
  </si>
  <si>
    <t>Процент износа</t>
  </si>
  <si>
    <t>МОУ СОШ п.Кр.Текстильщик</t>
  </si>
  <si>
    <t>16 3695250</t>
  </si>
  <si>
    <t>15.01.2009</t>
  </si>
  <si>
    <t>Введено в эксплуатацию</t>
  </si>
  <si>
    <t>-</t>
  </si>
  <si>
    <t>Гараж с 2-мя складами  с/ш р.п.Кр.Текстильщик</t>
  </si>
  <si>
    <t xml:space="preserve">10220                         </t>
  </si>
  <si>
    <t>11 0001130</t>
  </si>
  <si>
    <t>Линейный</t>
  </si>
  <si>
    <t>МОУ СОШ п. Красный Текстильщик</t>
  </si>
  <si>
    <t xml:space="preserve">10161                         </t>
  </si>
  <si>
    <t>11 4528685</t>
  </si>
  <si>
    <t>Овощехранилище с/ш р.п. Кр.Текстильщик</t>
  </si>
  <si>
    <t xml:space="preserve">10221                         </t>
  </si>
  <si>
    <t>11 0001010</t>
  </si>
  <si>
    <t>Помещение хоз.блока с/ш р.п.Кр.Текстильщие</t>
  </si>
  <si>
    <t xml:space="preserve">10222                         </t>
  </si>
  <si>
    <t>Емкость</t>
  </si>
  <si>
    <t>100 % при вводе в эксплуатацию</t>
  </si>
  <si>
    <t>Стол для столовой 6-местный</t>
  </si>
  <si>
    <t>16 3612234</t>
  </si>
  <si>
    <t>30.12.2011</t>
  </si>
  <si>
    <t>Телевизор SONY KDL-46CX520</t>
  </si>
  <si>
    <t xml:space="preserve">шм0000000079                  </t>
  </si>
  <si>
    <t>14 3230102</t>
  </si>
  <si>
    <t>30.11.2011</t>
  </si>
  <si>
    <t>Стойка для интерактивной доски</t>
  </si>
  <si>
    <t xml:space="preserve">000000000000013               </t>
  </si>
  <si>
    <t>14 3020544</t>
  </si>
  <si>
    <t>11.08.2008</t>
  </si>
  <si>
    <t>Кинотеатр Самсунг</t>
  </si>
  <si>
    <t xml:space="preserve">000000000000008               </t>
  </si>
  <si>
    <t>14 3322250</t>
  </si>
  <si>
    <t>12.05.2008</t>
  </si>
  <si>
    <t>Мультимедийный проектор Инфокус 24+</t>
  </si>
  <si>
    <t xml:space="preserve">000000000000002               </t>
  </si>
  <si>
    <t>14 3020201</t>
  </si>
  <si>
    <t>03.08.2007</t>
  </si>
  <si>
    <t>Ноутбук Dell inspiron</t>
  </si>
  <si>
    <t xml:space="preserve">000000000000009               </t>
  </si>
  <si>
    <t>14 3020261</t>
  </si>
  <si>
    <t>Интерактивная доска CLASUS</t>
  </si>
  <si>
    <t xml:space="preserve">000000000000012               </t>
  </si>
  <si>
    <t>Компьютер</t>
  </si>
  <si>
    <t xml:space="preserve">11141                         </t>
  </si>
  <si>
    <t>14 3020260</t>
  </si>
  <si>
    <t>31.12.2001</t>
  </si>
  <si>
    <t xml:space="preserve">11144                         </t>
  </si>
  <si>
    <t>30.12.2004</t>
  </si>
  <si>
    <t>Пианино</t>
  </si>
  <si>
    <t xml:space="preserve">11059                         </t>
  </si>
  <si>
    <t>14 3692010</t>
  </si>
  <si>
    <t>29.12.1989</t>
  </si>
  <si>
    <t xml:space="preserve">11060                         </t>
  </si>
  <si>
    <t>Станок сверлильный</t>
  </si>
  <si>
    <t xml:space="preserve">10927                         </t>
  </si>
  <si>
    <t>14 2922624</t>
  </si>
  <si>
    <t>31.12.1982</t>
  </si>
  <si>
    <t>Станок токарно-винтор</t>
  </si>
  <si>
    <t xml:space="preserve">10923                         </t>
  </si>
  <si>
    <t>14 2922105</t>
  </si>
  <si>
    <t>29.12.1978</t>
  </si>
  <si>
    <t>Станок фрезер. с присобл.</t>
  </si>
  <si>
    <t xml:space="preserve">10921                         </t>
  </si>
  <si>
    <t>14 2922150</t>
  </si>
  <si>
    <t>Станок фрезерный</t>
  </si>
  <si>
    <t xml:space="preserve">10925                         </t>
  </si>
  <si>
    <t>31.12.1985</t>
  </si>
  <si>
    <t>Телевизор</t>
  </si>
  <si>
    <t xml:space="preserve">11770                         </t>
  </si>
  <si>
    <t>14 3230100</t>
  </si>
  <si>
    <t>31.12.2003</t>
  </si>
  <si>
    <t>Теплосчетчик</t>
  </si>
  <si>
    <t xml:space="preserve">17546                         </t>
  </si>
  <si>
    <t>14 2897370</t>
  </si>
  <si>
    <t>24.10.2007</t>
  </si>
  <si>
    <t>Усилитель "Венец"</t>
  </si>
  <si>
    <t xml:space="preserve">11050                         </t>
  </si>
  <si>
    <t>14 3692040</t>
  </si>
  <si>
    <t>30.12.1983</t>
  </si>
  <si>
    <t>ПАК.Датчик содержания</t>
  </si>
  <si>
    <t xml:space="preserve">000000000000020               </t>
  </si>
  <si>
    <t>Hitachi FX-77 интерактивная доска 77". беспроводной проекционный комплект с акс.</t>
  </si>
  <si>
    <t xml:space="preserve">000000000000001               </t>
  </si>
  <si>
    <t>14 3322261</t>
  </si>
  <si>
    <t>Кабинет химии (комп+мульт проектор)</t>
  </si>
  <si>
    <t xml:space="preserve">000000000000025               </t>
  </si>
  <si>
    <t>08.08.2008</t>
  </si>
  <si>
    <t>Стоька напольная Clasus</t>
  </si>
  <si>
    <t xml:space="preserve">000000000000031               </t>
  </si>
  <si>
    <t>19.02.2009</t>
  </si>
  <si>
    <t>Кабинет биологии</t>
  </si>
  <si>
    <t xml:space="preserve">000000000000027               </t>
  </si>
  <si>
    <t>15.10.2008</t>
  </si>
  <si>
    <t>Мультимедийный проектор ( МР771)</t>
  </si>
  <si>
    <t xml:space="preserve">000000000000032               </t>
  </si>
  <si>
    <t>14 3020360</t>
  </si>
  <si>
    <t>Интерактивный комплекс</t>
  </si>
  <si>
    <t xml:space="preserve">000000000000042               </t>
  </si>
  <si>
    <t>09.09.2009</t>
  </si>
  <si>
    <t>Муз.центр SONY MHC-GZR9 (2кор)</t>
  </si>
  <si>
    <t xml:space="preserve">000000000000043               </t>
  </si>
  <si>
    <t>14 3230170</t>
  </si>
  <si>
    <t>01.10.2009</t>
  </si>
  <si>
    <t>Мультимедийный проектор BenQ</t>
  </si>
  <si>
    <t xml:space="preserve">000000000000040               </t>
  </si>
  <si>
    <t>авт.пожарная сиг. и оповещения</t>
  </si>
  <si>
    <t xml:space="preserve">шм0000000001                  </t>
  </si>
  <si>
    <t>14 2944210</t>
  </si>
  <si>
    <t>02.08.2006</t>
  </si>
  <si>
    <t>Проектор Acer XD1170D* DLP, SVGA (800х600),2300Im,2200:1</t>
  </si>
  <si>
    <t xml:space="preserve">шм0000000008                  </t>
  </si>
  <si>
    <t>14.02.2007</t>
  </si>
  <si>
    <t>Телевизор "Rolsen" D29R75DPL</t>
  </si>
  <si>
    <t xml:space="preserve">шм0000000007                  </t>
  </si>
  <si>
    <t>12.02.2007</t>
  </si>
  <si>
    <t>Установка "Лисскон" по очистке и обеззар. воды</t>
  </si>
  <si>
    <t xml:space="preserve">шм0000000013                  </t>
  </si>
  <si>
    <t>14 2944111</t>
  </si>
  <si>
    <t>13.10.2008</t>
  </si>
  <si>
    <t>Однокамерная холодильная витрина</t>
  </si>
  <si>
    <t xml:space="preserve">шм0000000040                  </t>
  </si>
  <si>
    <t>14 3311320</t>
  </si>
  <si>
    <t>12.02.2009</t>
  </si>
  <si>
    <t>Оверхед-проектор Горизонт 250Х</t>
  </si>
  <si>
    <t xml:space="preserve">шм0000000058                  </t>
  </si>
  <si>
    <t>Плита электрическая четырехконфорочная с жаровым шкафом</t>
  </si>
  <si>
    <t xml:space="preserve">000000000000046               </t>
  </si>
  <si>
    <t>16 2930122</t>
  </si>
  <si>
    <t>21.12.2011</t>
  </si>
  <si>
    <t>Шкаф холодильный низкотемпературный односекционный</t>
  </si>
  <si>
    <t xml:space="preserve">000000000000045               </t>
  </si>
  <si>
    <t>14 2919611</t>
  </si>
  <si>
    <t>Автобус ПАЗ-32053</t>
  </si>
  <si>
    <t xml:space="preserve">000000000000041               </t>
  </si>
  <si>
    <t>15 3410190</t>
  </si>
  <si>
    <t>Мармит комбинированный для 1,2 бл эмк 70 кму</t>
  </si>
  <si>
    <t xml:space="preserve">шм0000000096                  </t>
  </si>
  <si>
    <t>16 2930124</t>
  </si>
  <si>
    <t>23.11.2012</t>
  </si>
  <si>
    <t>Принято к учету</t>
  </si>
  <si>
    <t>Кабинет физики</t>
  </si>
  <si>
    <t xml:space="preserve">000000000000007               </t>
  </si>
  <si>
    <t>16 3695280</t>
  </si>
  <si>
    <t>19.11.2007</t>
  </si>
  <si>
    <t>Автомодуль класс</t>
  </si>
  <si>
    <t xml:space="preserve">11071                         </t>
  </si>
  <si>
    <t>16 3695240</t>
  </si>
  <si>
    <t>31.12.1980</t>
  </si>
  <si>
    <t>Автотренажер Т-5М</t>
  </si>
  <si>
    <t xml:space="preserve">11642                         </t>
  </si>
  <si>
    <t>16 3695175</t>
  </si>
  <si>
    <t>Водонагреватель ТЕРМЕКС</t>
  </si>
  <si>
    <t xml:space="preserve">17544                         </t>
  </si>
  <si>
    <t>16 2930151</t>
  </si>
  <si>
    <t>04.12.2007</t>
  </si>
  <si>
    <t>Доска ДА 32б</t>
  </si>
  <si>
    <t xml:space="preserve">17539                         </t>
  </si>
  <si>
    <t>16 3695300</t>
  </si>
  <si>
    <t>20.11.2007</t>
  </si>
  <si>
    <t>Доска ДА-32з 1012х3012</t>
  </si>
  <si>
    <t xml:space="preserve">шм0000000076                  </t>
  </si>
  <si>
    <t>Комплект мебели для учебных класов</t>
  </si>
  <si>
    <t xml:space="preserve">17552                         </t>
  </si>
  <si>
    <t>16 3612211</t>
  </si>
  <si>
    <t>Мармит МЭ-1-018 в сборе</t>
  </si>
  <si>
    <t xml:space="preserve">17559                         </t>
  </si>
  <si>
    <t>22.10.2008</t>
  </si>
  <si>
    <t>Мармит МЭС-2С-80 в сборе</t>
  </si>
  <si>
    <t xml:space="preserve">17560                         </t>
  </si>
  <si>
    <t>Мясорубка МИМ-300</t>
  </si>
  <si>
    <t xml:space="preserve">17561                         </t>
  </si>
  <si>
    <t>16 2930302</t>
  </si>
  <si>
    <t>Мясорубка ТМ-32М</t>
  </si>
  <si>
    <t xml:space="preserve">17542                         </t>
  </si>
  <si>
    <t>Плита ПЭ-048 СП</t>
  </si>
  <si>
    <t xml:space="preserve">17556                         </t>
  </si>
  <si>
    <t>Плита эл. пром. ПЭМ 4-010</t>
  </si>
  <si>
    <t xml:space="preserve">17547                         </t>
  </si>
  <si>
    <t>Протирочная машина МПР-350.М</t>
  </si>
  <si>
    <t xml:space="preserve">17562                         </t>
  </si>
  <si>
    <t>Холодильная камера</t>
  </si>
  <si>
    <t xml:space="preserve">11053                         </t>
  </si>
  <si>
    <t>16 2930100</t>
  </si>
  <si>
    <t>Холодильник "Саратов"</t>
  </si>
  <si>
    <t xml:space="preserve">11057                         </t>
  </si>
  <si>
    <t>30.12.1988</t>
  </si>
  <si>
    <t xml:space="preserve">11058                         </t>
  </si>
  <si>
    <t>Холодильник САРАТОВ 105</t>
  </si>
  <si>
    <t xml:space="preserve">17543                         </t>
  </si>
  <si>
    <t>Шкаф жарочный</t>
  </si>
  <si>
    <t xml:space="preserve">10949                         </t>
  </si>
  <si>
    <t>16 2930121</t>
  </si>
  <si>
    <t>28.12.1990</t>
  </si>
  <si>
    <t>Шкаф жарочный 2ШЖЭ-1,36П-03</t>
  </si>
  <si>
    <t xml:space="preserve">17557                         </t>
  </si>
  <si>
    <t>Шкаф ТМД-82</t>
  </si>
  <si>
    <t xml:space="preserve">11039                         </t>
  </si>
  <si>
    <t>16 3612644</t>
  </si>
  <si>
    <t>Шкаф холодильный ШКХ-400М</t>
  </si>
  <si>
    <t xml:space="preserve">17553                         </t>
  </si>
  <si>
    <t>Велоипелоид E620</t>
  </si>
  <si>
    <t xml:space="preserve">0003100065                    </t>
  </si>
  <si>
    <t>16 3693542</t>
  </si>
  <si>
    <t>22.10.2009</t>
  </si>
  <si>
    <t>Велотренажер магнитный PEC 3260</t>
  </si>
  <si>
    <t xml:space="preserve">шм0000000032                  </t>
  </si>
  <si>
    <t>Интерактивная доска Clasus</t>
  </si>
  <si>
    <t xml:space="preserve">0003100060                    </t>
  </si>
  <si>
    <t>Кабинет математики (комп+мультимед проект)</t>
  </si>
  <si>
    <t xml:space="preserve">000000000000028               </t>
  </si>
  <si>
    <t>01.10.2008</t>
  </si>
  <si>
    <t>Доска 1012*3012 ауд ДК32Э3010з</t>
  </si>
  <si>
    <t xml:space="preserve">шм0000000006                  </t>
  </si>
  <si>
    <t>Доска ДА-32з</t>
  </si>
  <si>
    <t xml:space="preserve">шм0000000038                  </t>
  </si>
  <si>
    <t>06.08.2009</t>
  </si>
  <si>
    <t xml:space="preserve">шм0000000035                  </t>
  </si>
  <si>
    <t>23.12.2006</t>
  </si>
  <si>
    <t>кабинет начальных классов</t>
  </si>
  <si>
    <t xml:space="preserve">шм0000000015                  </t>
  </si>
  <si>
    <t>12.11.2008</t>
  </si>
  <si>
    <t>Магнитная беговая дорожка 400</t>
  </si>
  <si>
    <t xml:space="preserve">шм0000000029                  </t>
  </si>
  <si>
    <t xml:space="preserve">шм0000000033                  </t>
  </si>
  <si>
    <t xml:space="preserve">шм0000000039                  </t>
  </si>
  <si>
    <t>стол ученика 2-х местный регулируемый по высоте</t>
  </si>
  <si>
    <t>16 3612171</t>
  </si>
  <si>
    <t>Компьютер IMANGO</t>
  </si>
  <si>
    <t xml:space="preserve">шм0000000059                  </t>
  </si>
  <si>
    <t>23.12.2011</t>
  </si>
  <si>
    <t>Стол преподавателя</t>
  </si>
  <si>
    <t>16 3612173</t>
  </si>
  <si>
    <t>ПАК. Система сбора данных</t>
  </si>
  <si>
    <t xml:space="preserve">000000000000024               </t>
  </si>
  <si>
    <t>Шкаф холодильный комбинированный 2-х сек шкх-400м</t>
  </si>
  <si>
    <t xml:space="preserve">шм0000000098                  </t>
  </si>
  <si>
    <t>01.01.2012</t>
  </si>
  <si>
    <t xml:space="preserve">шм0000000099                  </t>
  </si>
  <si>
    <t>25.12.2012</t>
  </si>
  <si>
    <t xml:space="preserve">шм0000000100                  </t>
  </si>
  <si>
    <t>Компьютер с интерактивным экраном Иманго 22 интел тач</t>
  </si>
  <si>
    <t xml:space="preserve">шм0000000102                  </t>
  </si>
  <si>
    <t>29.08.2012</t>
  </si>
  <si>
    <t xml:space="preserve">шм0000000094                  </t>
  </si>
  <si>
    <t xml:space="preserve">шм0000000093                  </t>
  </si>
  <si>
    <t xml:space="preserve">шм0000000092                  </t>
  </si>
  <si>
    <t xml:space="preserve">шм0000000091                  </t>
  </si>
  <si>
    <t xml:space="preserve">шм0000000090                  </t>
  </si>
  <si>
    <t xml:space="preserve">шм0000000089                  </t>
  </si>
  <si>
    <t xml:space="preserve">шм0000000088                  </t>
  </si>
  <si>
    <t xml:space="preserve">шм0000000087                  </t>
  </si>
  <si>
    <t>Питьевой фонтанчик ПФ-40/Д</t>
  </si>
  <si>
    <t xml:space="preserve">шм0000000125                  </t>
  </si>
  <si>
    <t>14 2944112</t>
  </si>
  <si>
    <t>20.11.2013</t>
  </si>
  <si>
    <t>Ноутбук ученика Аквариус Cmp NS735</t>
  </si>
  <si>
    <t xml:space="preserve">шм0000000081                  </t>
  </si>
  <si>
    <t>14 3020209</t>
  </si>
  <si>
    <t xml:space="preserve">шм0000000082                  </t>
  </si>
  <si>
    <t>Кронштейн TRONE LPS 32-50</t>
  </si>
  <si>
    <t>14 2946227</t>
  </si>
  <si>
    <t>Многофункциональное устройство Xerox</t>
  </si>
  <si>
    <t xml:space="preserve">шм0000000126                  </t>
  </si>
  <si>
    <t>27.12.2013</t>
  </si>
  <si>
    <t>Мультимедийный проектор Viewsonic</t>
  </si>
  <si>
    <t xml:space="preserve">шм0000000127                  </t>
  </si>
  <si>
    <t>Слайд-проектор Рефлекта2000 AF</t>
  </si>
  <si>
    <t xml:space="preserve">000000000000005               </t>
  </si>
  <si>
    <t>14 3322253</t>
  </si>
  <si>
    <t>Комплекс "Эстрада"</t>
  </si>
  <si>
    <t xml:space="preserve">17483                         </t>
  </si>
  <si>
    <t>12.03.2007</t>
  </si>
  <si>
    <t>Видеоплеер</t>
  </si>
  <si>
    <t xml:space="preserve">11771                         </t>
  </si>
  <si>
    <t>14 3230152</t>
  </si>
  <si>
    <t>Водосчетчик домовой 50/15/300-К хол.воды</t>
  </si>
  <si>
    <t xml:space="preserve">17537                         </t>
  </si>
  <si>
    <t>14 2944116</t>
  </si>
  <si>
    <t>17.09.2007</t>
  </si>
  <si>
    <t xml:space="preserve">11140                         </t>
  </si>
  <si>
    <t>Копировальный аппарат</t>
  </si>
  <si>
    <t xml:space="preserve">11143                         </t>
  </si>
  <si>
    <t>14 3010210</t>
  </si>
  <si>
    <t>Принтер</t>
  </si>
  <si>
    <t xml:space="preserve">11139                         </t>
  </si>
  <si>
    <t xml:space="preserve">11145                         </t>
  </si>
  <si>
    <t>Весы технические с разновесами</t>
  </si>
  <si>
    <t xml:space="preserve">шм0000000044                  </t>
  </si>
  <si>
    <t>14 3312140</t>
  </si>
  <si>
    <t>Программно-аппаратный комплекс</t>
  </si>
  <si>
    <t xml:space="preserve">000000000000030               </t>
  </si>
  <si>
    <t>Принтер/сканер/копир Samsung</t>
  </si>
  <si>
    <t xml:space="preserve">000000000000033               </t>
  </si>
  <si>
    <t>15.04.2009</t>
  </si>
  <si>
    <t>кабинет наглядных пособий по рисованию</t>
  </si>
  <si>
    <t xml:space="preserve">шм0000000022                  </t>
  </si>
  <si>
    <t>16 3695230</t>
  </si>
  <si>
    <t>модем ZyXEL U-336E+</t>
  </si>
  <si>
    <t xml:space="preserve">шм0000000009                  </t>
  </si>
  <si>
    <t>31.12.2005</t>
  </si>
  <si>
    <t>Набор шин для конечностей</t>
  </si>
  <si>
    <t xml:space="preserve">шм0000000041                  </t>
  </si>
  <si>
    <t>14 3311160</t>
  </si>
  <si>
    <t>Укладка для ср-в оказания неотожной помощи</t>
  </si>
  <si>
    <t xml:space="preserve">шм0000000042                  </t>
  </si>
  <si>
    <t>14 3311329</t>
  </si>
  <si>
    <t>Шкаф аптечный</t>
  </si>
  <si>
    <t xml:space="preserve">шм0000000043                  </t>
  </si>
  <si>
    <t>14 3311324</t>
  </si>
  <si>
    <t xml:space="preserve">шм0000000045                  </t>
  </si>
  <si>
    <t xml:space="preserve">шм0000000046                  </t>
  </si>
  <si>
    <t xml:space="preserve">шм0000000047                  </t>
  </si>
  <si>
    <t xml:space="preserve">шм0000000048                  </t>
  </si>
  <si>
    <t xml:space="preserve">шм0000000049                  </t>
  </si>
  <si>
    <t xml:space="preserve">шм0000000050                  </t>
  </si>
  <si>
    <t xml:space="preserve">шм0000000051                  </t>
  </si>
  <si>
    <t xml:space="preserve">шм0000000052                  </t>
  </si>
  <si>
    <t xml:space="preserve">шм0000000053                  </t>
  </si>
  <si>
    <t xml:space="preserve">шм0000000054                  </t>
  </si>
  <si>
    <t xml:space="preserve">шм0000000055                  </t>
  </si>
  <si>
    <t xml:space="preserve">шм0000000056                  </t>
  </si>
  <si>
    <t xml:space="preserve">шм0000000057                  </t>
  </si>
  <si>
    <t>Устройство терминальное программируемое УТП-М "GPS-Глонасс"</t>
  </si>
  <si>
    <t xml:space="preserve">000000000000044               </t>
  </si>
  <si>
    <t>14 3322162</t>
  </si>
  <si>
    <t>01.07.2011</t>
  </si>
  <si>
    <t>Автобус КАВЗ-3976</t>
  </si>
  <si>
    <t xml:space="preserve">11636                         </t>
  </si>
  <si>
    <t>15 3410300</t>
  </si>
  <si>
    <t>01.01.2009</t>
  </si>
  <si>
    <t>Спортинвентарь</t>
  </si>
  <si>
    <t>16 3693230</t>
  </si>
  <si>
    <t>22.02.2013</t>
  </si>
  <si>
    <t>Спортинвентарь лажи, палки, ботинки 35 шт</t>
  </si>
  <si>
    <t>16 3693160</t>
  </si>
  <si>
    <t>Спортинвентарь мячи, сетки</t>
  </si>
  <si>
    <t>Мат гимнастический</t>
  </si>
  <si>
    <t xml:space="preserve">шм0000000095                  </t>
  </si>
  <si>
    <t>24.01.2012</t>
  </si>
  <si>
    <t>Табурет</t>
  </si>
  <si>
    <t>16 3612304</t>
  </si>
  <si>
    <t>детский спортивный комплекс модель "Пристенный 2"</t>
  </si>
  <si>
    <t xml:space="preserve">шм0000000085                  </t>
  </si>
  <si>
    <t xml:space="preserve">шм0000000084                  </t>
  </si>
  <si>
    <t>Мат гимнастический 6 элементов</t>
  </si>
  <si>
    <t xml:space="preserve">шм0000000083                  </t>
  </si>
  <si>
    <t>Емкость для дизин-ции обработки (ЕДПО-3 л)</t>
  </si>
  <si>
    <t xml:space="preserve">000000000000004               </t>
  </si>
  <si>
    <t>мяч в/б</t>
  </si>
  <si>
    <t xml:space="preserve">17488                         </t>
  </si>
  <si>
    <t>Коллекция минералы и горные породы (48 видов)</t>
  </si>
  <si>
    <t xml:space="preserve">17531                         </t>
  </si>
  <si>
    <t>Горький М. и его эпоха.Портреты, Иллюстрации</t>
  </si>
  <si>
    <t>Дем.мат.Знаменитые люди Америки</t>
  </si>
  <si>
    <t>Дем.мат.Знаменитые люди Великобритании</t>
  </si>
  <si>
    <t>Дем.мат.Касса букв и наборное полотно</t>
  </si>
  <si>
    <t>Дем.мат.Портреты выдающихся русских военночальников</t>
  </si>
  <si>
    <t>Дем.мат.Портреты выдающихся сов.полководцев времен ВОВ</t>
  </si>
  <si>
    <t>Дем.мат.Рукописные буквы (нач.шк)</t>
  </si>
  <si>
    <t>Дем.мат.Части речи (нач.шк)</t>
  </si>
  <si>
    <t>Достоевский Ф.М. и его эпоха.Портреты, Иллюстрации</t>
  </si>
  <si>
    <t>емкость ЕДПО-1-01</t>
  </si>
  <si>
    <t>14 3311311</t>
  </si>
  <si>
    <t>30.12.2009</t>
  </si>
  <si>
    <t>емкость ЕДПО-3-01</t>
  </si>
  <si>
    <t>Лампа TUV-30 W PHILIPS</t>
  </si>
  <si>
    <t>14 3311263</t>
  </si>
  <si>
    <t>Периодическая система Менделеева</t>
  </si>
  <si>
    <t xml:space="preserve">шм0000000075                  </t>
  </si>
  <si>
    <t>Портреты брит.писателей</t>
  </si>
  <si>
    <t>Портреты заруб.дет. писателей</t>
  </si>
  <si>
    <t>Портреты писателей рус.зарубежья</t>
  </si>
  <si>
    <t>Портреты рус.писателей "Серебрянного века"</t>
  </si>
  <si>
    <t>Портреты рус.писателей 19-20 веков</t>
  </si>
  <si>
    <t>Портреты ученых-физиков (Дем.мат)</t>
  </si>
  <si>
    <t>Пособие.Достопримечательности Лондона</t>
  </si>
  <si>
    <t>Пособие.Достопримечательности Парижа</t>
  </si>
  <si>
    <t>Пособие.Достопримечательности США</t>
  </si>
  <si>
    <t>Пушкин А.С. и его эпоха.Портреты, Иллюстрации</t>
  </si>
  <si>
    <t>Репродукции.Ге,Саврасов,Суриков</t>
  </si>
  <si>
    <t>Репродукции.Левитан.,Шишкин</t>
  </si>
  <si>
    <t>Словарь русского языка 65т. Ожегов</t>
  </si>
  <si>
    <t>Толстой Л.Н. и его эпоха.Портреты, Иллюстрации</t>
  </si>
  <si>
    <t>Тургеньев И.С. и его эпоха.Портреты, Иллюстрации</t>
  </si>
  <si>
    <t>Фразеологический словарь русского языка (Степанова)</t>
  </si>
  <si>
    <t>кол-ция "Полезные ископаемые"</t>
  </si>
  <si>
    <t xml:space="preserve">шм0000000026                  </t>
  </si>
  <si>
    <t>Набор объемных геом.тел (14пред)</t>
  </si>
  <si>
    <t>облучатель ОБН-150 "АЗОВ"</t>
  </si>
  <si>
    <t>14 3190290</t>
  </si>
  <si>
    <t>Таблица "Русский язык 5 кл." 13 таб.</t>
  </si>
  <si>
    <t>16 3693250</t>
  </si>
  <si>
    <t>таблица "Русский язык 6 кл"(7таб)</t>
  </si>
  <si>
    <t>таблица "Русский язык 7кл" 8таб.</t>
  </si>
  <si>
    <t>таблицы</t>
  </si>
  <si>
    <t xml:space="preserve">шм0000000014                  </t>
  </si>
  <si>
    <t>29.12.2008</t>
  </si>
  <si>
    <t xml:space="preserve">шм0000000031                  </t>
  </si>
  <si>
    <t xml:space="preserve">шм0000000036                  </t>
  </si>
  <si>
    <t xml:space="preserve">шм0000000037                  </t>
  </si>
  <si>
    <t xml:space="preserve">шм0000000077                  </t>
  </si>
  <si>
    <t xml:space="preserve">шм0000000078                  </t>
  </si>
  <si>
    <t>Стул преподавателя</t>
  </si>
  <si>
    <t>16 3612192</t>
  </si>
  <si>
    <t>Стул ученика регулируемый по высоте</t>
  </si>
  <si>
    <t>Комплект лыжный STC</t>
  </si>
  <si>
    <t xml:space="preserve">шм0000000065                  </t>
  </si>
  <si>
    <t>Набор багминтона FEKO</t>
  </si>
  <si>
    <t>16 3693347</t>
  </si>
  <si>
    <t xml:space="preserve">шм0000000060                  </t>
  </si>
  <si>
    <t xml:space="preserve">шм0000000061                  </t>
  </si>
  <si>
    <t xml:space="preserve">шм0000000062                  </t>
  </si>
  <si>
    <t xml:space="preserve">шм0000000063                  </t>
  </si>
  <si>
    <t xml:space="preserve">шм0000000064                  </t>
  </si>
  <si>
    <t xml:space="preserve">шм0000000066                  </t>
  </si>
  <si>
    <t xml:space="preserve">шм0000000067                  </t>
  </si>
  <si>
    <t xml:space="preserve">шм0000000068                  </t>
  </si>
  <si>
    <t xml:space="preserve">шм0000000069                  </t>
  </si>
  <si>
    <t xml:space="preserve">шм0000000070                  </t>
  </si>
  <si>
    <t xml:space="preserve">шм0000000071                  </t>
  </si>
  <si>
    <t xml:space="preserve">шм0000000072                  </t>
  </si>
  <si>
    <t xml:space="preserve">шм0000000073                  </t>
  </si>
  <si>
    <t xml:space="preserve">шм0000000074                  </t>
  </si>
  <si>
    <t>скамейка гимнастическая2</t>
  </si>
  <si>
    <t xml:space="preserve">шм0000000122                  </t>
  </si>
  <si>
    <t>04.07.2013</t>
  </si>
  <si>
    <t>скамейка гимнастическая3</t>
  </si>
  <si>
    <t xml:space="preserve">шм0000000121                  </t>
  </si>
  <si>
    <t>скамейка гимнастическая4</t>
  </si>
  <si>
    <t xml:space="preserve">шм0000000120                  </t>
  </si>
  <si>
    <t>скамейка гимнастическая5</t>
  </si>
  <si>
    <t xml:space="preserve">шм0000000119                  </t>
  </si>
  <si>
    <t>скамейка гимнастическая6</t>
  </si>
  <si>
    <t xml:space="preserve">шм0000000118                  </t>
  </si>
  <si>
    <t>Шведская стенка2</t>
  </si>
  <si>
    <t xml:space="preserve">шм0000000117                  </t>
  </si>
  <si>
    <t>Шведская стенка4</t>
  </si>
  <si>
    <t xml:space="preserve">шм0000000115                  </t>
  </si>
  <si>
    <t>Шведская стенка3</t>
  </si>
  <si>
    <t xml:space="preserve">шм0000000116                  </t>
  </si>
  <si>
    <t>Шведская стенка 2,6 м  2</t>
  </si>
  <si>
    <t xml:space="preserve">шм0000000113                  </t>
  </si>
  <si>
    <t>Канат для лазанья 2</t>
  </si>
  <si>
    <t xml:space="preserve">шм0000000123                  </t>
  </si>
  <si>
    <t>скамейка гимнастическая7</t>
  </si>
  <si>
    <t xml:space="preserve">шм0000000124                  </t>
  </si>
  <si>
    <t>скамейка гимнастическая1</t>
  </si>
  <si>
    <t xml:space="preserve">шм0000000109                  </t>
  </si>
  <si>
    <t>Стойка универсальная для волейбола</t>
  </si>
  <si>
    <t xml:space="preserve">шм0000000108                  </t>
  </si>
  <si>
    <t>16 3693320</t>
  </si>
  <si>
    <t>Брусья навесные</t>
  </si>
  <si>
    <t>Канат для лазанья</t>
  </si>
  <si>
    <t xml:space="preserve">шм0000000107                  </t>
  </si>
  <si>
    <t>Шведская стенка 2,6 м  1</t>
  </si>
  <si>
    <t xml:space="preserve">шм0000000105                  </t>
  </si>
  <si>
    <t>Мостик гимнастический</t>
  </si>
  <si>
    <t xml:space="preserve">шм0000000104                  </t>
  </si>
  <si>
    <t>Планка алюминевая</t>
  </si>
  <si>
    <t>Стол теннисный</t>
  </si>
  <si>
    <t xml:space="preserve">шм0000000103                  </t>
  </si>
  <si>
    <t>16 3693350</t>
  </si>
  <si>
    <t>Сетка волейбольная</t>
  </si>
  <si>
    <t>Сетка бадментоновая</t>
  </si>
  <si>
    <t>16 3693340</t>
  </si>
  <si>
    <t xml:space="preserve">Мяч набивной </t>
  </si>
  <si>
    <t>Скакалка пластик</t>
  </si>
  <si>
    <t>Литература из МО</t>
  </si>
  <si>
    <t>19 0001111</t>
  </si>
  <si>
    <t>Учебники</t>
  </si>
  <si>
    <t>Учебники 1 класс от изд "Ассоциация 21 век"</t>
  </si>
  <si>
    <t>Учебники от ООО "Плиграфист плюс"</t>
  </si>
  <si>
    <t xml:space="preserve">11805                         </t>
  </si>
  <si>
    <t>Учебники от ООО "Полиграфист плюс"</t>
  </si>
  <si>
    <t xml:space="preserve">11806                         </t>
  </si>
  <si>
    <t>Хабибуллин География 6-7, 8-9, 10 кл</t>
  </si>
  <si>
    <t>17.10.2005</t>
  </si>
  <si>
    <t>30.09.2007</t>
  </si>
  <si>
    <t>03.04.2008</t>
  </si>
  <si>
    <t>14.04.2008</t>
  </si>
  <si>
    <t>13.08.2008</t>
  </si>
  <si>
    <t>28.08.2008</t>
  </si>
  <si>
    <t>Борис Минаев  "Детство Левы"</t>
  </si>
  <si>
    <t>Дина Сабитова "Лис Улисс"</t>
  </si>
  <si>
    <t>Избранное "Заветная мечта 06"</t>
  </si>
  <si>
    <t>Избранное "Заветная мечта 07"</t>
  </si>
  <si>
    <t>Илья Боровиков  "Горожане солнца"</t>
  </si>
  <si>
    <t>Леонид Саксон "Аксель и Кри в потустороннем замке"</t>
  </si>
  <si>
    <t>Фред Адра "Лис Улисс"</t>
  </si>
  <si>
    <t>Хрестоматия "Саратовские писатели-детям"</t>
  </si>
  <si>
    <t>13.05.2008</t>
  </si>
  <si>
    <t>Безопасность дорожного движения 1-4 кл.</t>
  </si>
  <si>
    <t>22.12.2011</t>
  </si>
  <si>
    <t>Окружающий мир 2 кл. (в 4-х частях)</t>
  </si>
  <si>
    <t>Введение в ландшафт.экологию 8 кл Чумаченко</t>
  </si>
  <si>
    <t>23.10.2009</t>
  </si>
  <si>
    <t>Всеобщая история .Нов. ист-ия зар.стр.20-21 век</t>
  </si>
  <si>
    <t>Здоровый образ жизни 5-6 кл Михайлина</t>
  </si>
  <si>
    <t>Здоровый образ жизни 8 кл. Михайлина</t>
  </si>
  <si>
    <t>Здоровый образ жизни 9 кл. Михайлин</t>
  </si>
  <si>
    <t>Изобраз. ис-во Ис-во в жизни чел.6 кл. Неменская</t>
  </si>
  <si>
    <t>Книга для учителя по истории 11кл Филиппов</t>
  </si>
  <si>
    <t>14.01.2009</t>
  </si>
  <si>
    <t>Краеведение 8 кл. культура края Гаврилова</t>
  </si>
  <si>
    <t>ОБЖ 7 кл Смирнов</t>
  </si>
  <si>
    <t>Обществознание глоб мир 21в Поляков</t>
  </si>
  <si>
    <t>Пособие "Биологическое краеведение"</t>
  </si>
  <si>
    <t>Пособие "Историческое краеведение"</t>
  </si>
  <si>
    <t>Русский язык 9кл. Разумовская</t>
  </si>
  <si>
    <t>Технология 6 кл Обслуж. труд. Сасова</t>
  </si>
  <si>
    <t>Учебник Happy English 8кл. Кауфман</t>
  </si>
  <si>
    <t>05.08.2009</t>
  </si>
  <si>
    <t>Учебник Happy English 9кл. Кауфман</t>
  </si>
  <si>
    <t>30.06.2009</t>
  </si>
  <si>
    <t>Учебник Биологическое краеведение 7кл. Сельцер</t>
  </si>
  <si>
    <t>Учебник Введение в ландшафтную технологию 8кл Чумаченко</t>
  </si>
  <si>
    <t>Учебник Всеобщая история заруб стран 20-21вв 9кл.</t>
  </si>
  <si>
    <t>03.06.2009</t>
  </si>
  <si>
    <t>Учебник География Землеведение 6кл. Климанова</t>
  </si>
  <si>
    <t>27.07.2009</t>
  </si>
  <si>
    <t>Учебник География России 9кл. Алексеев</t>
  </si>
  <si>
    <t>Учебник Изобразительное искусство 6кл Неменская</t>
  </si>
  <si>
    <t>Учебник ОБЖ 5кл. Смирнов</t>
  </si>
  <si>
    <t>Учебник Русский язык 7кл. Разумовская</t>
  </si>
  <si>
    <t>Учебник Русский язык 9кл. Разумовская</t>
  </si>
  <si>
    <t>25.08.2009</t>
  </si>
  <si>
    <t>Учебник Страноведение 7кл. Климанова</t>
  </si>
  <si>
    <t>Учебник Технология 5кл Сасова</t>
  </si>
  <si>
    <t>Учебник Технология 6кл Сасова</t>
  </si>
  <si>
    <t>Учебник Технология 8кл Сасова</t>
  </si>
  <si>
    <t>Учебник Химия 8кл Габриелян</t>
  </si>
  <si>
    <t>УчебникБиология 7кл. Многообразие животных организмов Захаров</t>
  </si>
  <si>
    <t>УчебникБиология 8кл. Человек Сонин</t>
  </si>
  <si>
    <t>Учебники от Полиграфист 2009</t>
  </si>
  <si>
    <t>19.05.2009</t>
  </si>
  <si>
    <t>УчебникФизика 9кл. Перышкин</t>
  </si>
  <si>
    <t>Учебники от 03.10.12</t>
  </si>
  <si>
    <t>03.10.2012</t>
  </si>
  <si>
    <t>Учебники от 07.06.12</t>
  </si>
  <si>
    <t>07.06.2012</t>
  </si>
  <si>
    <t>Учебники от 17.07.12</t>
  </si>
  <si>
    <t>17.07.2012</t>
  </si>
  <si>
    <t>Учебники от 02.08.12</t>
  </si>
  <si>
    <t>02.08.2012</t>
  </si>
  <si>
    <t>08.08.2012</t>
  </si>
  <si>
    <t>15.08.2012</t>
  </si>
  <si>
    <t>Учебники от 29.08.12</t>
  </si>
  <si>
    <t>Учебники от 22.08.12</t>
  </si>
  <si>
    <t>22.08.2012</t>
  </si>
  <si>
    <t xml:space="preserve">Учебники от 06.06.13 </t>
  </si>
  <si>
    <t>06.06.2013</t>
  </si>
  <si>
    <t>ОБЖ 10-11кл</t>
  </si>
  <si>
    <t>15.06.2012</t>
  </si>
  <si>
    <t>Учебники от 30.05.13</t>
  </si>
  <si>
    <t>30.05.2013</t>
  </si>
  <si>
    <t>Учебники от 30.05.13 мк</t>
  </si>
  <si>
    <t>Учебники Стрелец</t>
  </si>
  <si>
    <t>Enjoy English 10кл.Биболетова</t>
  </si>
  <si>
    <t>02.06.2010</t>
  </si>
  <si>
    <t>Enjoy English 11кл.Биболетова.</t>
  </si>
  <si>
    <t>Enjoy English 2кл.Биболетова.Учебник.Титул.</t>
  </si>
  <si>
    <t>31.08.2011</t>
  </si>
  <si>
    <t>Enjoy English 3кл.Биболетова.Учебник. Титул.</t>
  </si>
  <si>
    <t>Enjoy English 4кл.Биболетова.Учебник.Титул.</t>
  </si>
  <si>
    <t>Азбука 1кл.Нечаева.Развивающая программа Занкова.</t>
  </si>
  <si>
    <t>07.10.2010</t>
  </si>
  <si>
    <t>Азбука 1кл.Нечаева.Развивающая программа Занкова.Учебник.Дом</t>
  </si>
  <si>
    <t>Алгебра 7кл.(в 2-х частях) Мордкович.Учебник.Мнемозина</t>
  </si>
  <si>
    <t>Алгебра 8кл.в 2-х частях.Мордкович.Учебник.Мнемозина.</t>
  </si>
  <si>
    <t>Анг.яз.Граммат.табл.10-11кл.Т1Zero Conditional/Т.2.Second Conditional/(2)</t>
  </si>
  <si>
    <t>24.11.2010</t>
  </si>
  <si>
    <t>Англ.яз.Биболетова 2кл.</t>
  </si>
  <si>
    <t>25.11.2010</t>
  </si>
  <si>
    <t>Англ.яз.Биболетова 4кл.</t>
  </si>
  <si>
    <t>Англ.яз.Граммат.табл.10-11кл.Т.3 Theinfintive/T.4.The Gerund.(2)Дрофа</t>
  </si>
  <si>
    <t>Англ.яз.Граммат.табл.10-11кл.Т.5.Participle 1.T.6 Participle 2.(2)Дрофа</t>
  </si>
  <si>
    <t>Англ.яз.Граммат.табл.10-11кл.Т.9.The Complex Object/T.10.The Compiex Subject (2)</t>
  </si>
  <si>
    <t>Англ.яз.Граммат.табл.Сравнительная таблица времен глагола(2) Табл14-15</t>
  </si>
  <si>
    <t>Англ.яз.Странов.табл.Education in the USA /Great Britain.(2)Дрофа</t>
  </si>
  <si>
    <t>Англ.яз.Странов.табл.The USA (США)/США факты и люди.(2) Дрофа</t>
  </si>
  <si>
    <t>Англ.яз.Странов.табл.Карта-схема Вашингтона (2)</t>
  </si>
  <si>
    <t>Англ.яз.Странов.табл.Система правлен.Великобритании /Королевская</t>
  </si>
  <si>
    <t>Англ.яз.Странов.табл.Система правлен.США /Президенты США(2)Дрофа</t>
  </si>
  <si>
    <t>Английский язык.3-й г.обуч.7кл.Unit 2/Visiting Britain(2)Рубина.Дрофа</t>
  </si>
  <si>
    <t>Английский язык.3-й г.обуч.7кл.Unit 3.Вопросы в косвенной речи (2) Рубина</t>
  </si>
  <si>
    <t>Английчкий язык.3-й г обуч.7кл.Unit 4 Hjlidays in Great Britain(2)Рубина</t>
  </si>
  <si>
    <t>Биология 8кл.Человек.Сонин.Учебник.Дрофа</t>
  </si>
  <si>
    <t>Вассальная пирамида /Оформ.крепост.права в</t>
  </si>
  <si>
    <t>Всеобщая история .Нов. ист-ия зар.стр.20-21 век 2010</t>
  </si>
  <si>
    <t>Всеобщая история с древнейших времен до конца 19в 10кл.Уколова</t>
  </si>
  <si>
    <t>Всеобщая история.История нового времени 8кл.Юдовская.Учебник</t>
  </si>
  <si>
    <t>Всеобщая история.История нового времени.7кл.Юдовская Учебник.</t>
  </si>
  <si>
    <t>Всеобщая история.История нового времени.7кл.Юдовская.Учебник</t>
  </si>
  <si>
    <t>Всеобщая история.Новейшая история зарубежных стран.11кл.Улунян</t>
  </si>
  <si>
    <t>География России 8кл.Природа и население (новый)Алексеев.Учебник.</t>
  </si>
  <si>
    <t>Геометрия 10-11кл.Атанасян.Учебник</t>
  </si>
  <si>
    <t>21.06.2010</t>
  </si>
  <si>
    <t>Грам.признаки сущ.прилагат.числит.и местоим.(1) Львова.Дрофа</t>
  </si>
  <si>
    <t>Греция в 1Vв до р.э./Обр.Державы А.Македонского.Дрофа</t>
  </si>
  <si>
    <t>Греция в1Vв.до н.э./Обр.держ.Македонского(глян) Дрофа</t>
  </si>
  <si>
    <t>Информатика 11кл.(базовый уровкнь)Угринович</t>
  </si>
  <si>
    <t>Информатика и ИКТ 10кл.Угринович</t>
  </si>
  <si>
    <t>История древнего мира.5кл.Вигасин.Учебник.Просвещение</t>
  </si>
  <si>
    <t>История России 18-19в.10кл.Часть 2,Левандовский.</t>
  </si>
  <si>
    <t>История России 19в.8кл.Данилов.Учебник.Просвещение.</t>
  </si>
  <si>
    <t>История России с древнейших времен до конца 17в.10кл.Часть 1.Борисов.</t>
  </si>
  <si>
    <t>История России20-21в.11кл.Левандовский</t>
  </si>
  <si>
    <t>История.Россия в ХY11-ХY111в.7кл.Данилов.Сферы.Учебник.Просвещение</t>
  </si>
  <si>
    <t>Литература 5кл.часть1,2.Коровина.Учебник</t>
  </si>
  <si>
    <t>Литература 7кл.В2-х частях(Комплект с фонохрестоматией на CD)Коровина</t>
  </si>
  <si>
    <t>Литература 8кл.Часть1.2(Комплект+CD)Коровина.Учебник.Просвещение.</t>
  </si>
  <si>
    <t>Литературное чтение 1кл.Свиридова.Развивающая программа Занкова.Учебник.</t>
  </si>
  <si>
    <t>Литературное чтение 2кл.Часть1.Свиридова. Развивающая программа</t>
  </si>
  <si>
    <t>Литературное чтение 2кл.Часть2 Свиридова. Развивающая программа</t>
  </si>
  <si>
    <t>Матеиатика 5кл.Зубарева.Учебник.Мнемозина.</t>
  </si>
  <si>
    <t>Математика 1кл.часть1.Аргинская.Учебник.Дом Федорова</t>
  </si>
  <si>
    <t>Математика 1кл.часть2.Арлинская.Учебник.Дом Федорова</t>
  </si>
  <si>
    <t>Математика 2кл.Приемы умн.1и0 на люб.число./Уд.длины (2) Дрофа</t>
  </si>
  <si>
    <t>Математика 2кл.Состав чисел второго дес./Букв.выраж.(2)Дрофа</t>
  </si>
  <si>
    <t>Математика 2кл.Таблица разрядов (единицы,десятки,сотни.(2)Дрофа</t>
  </si>
  <si>
    <t>Математика 2кл.Часть 1.Аргинская.Развивающая прогр.Занкова.Учебник</t>
  </si>
  <si>
    <t>Математика 2кл.Часть 2.Аргинская. Развивающая программа Занкова.Учебник</t>
  </si>
  <si>
    <t>Математика 3кл.Пис.дел.на однозн.число./Единицы площади(2)Дрофа</t>
  </si>
  <si>
    <t>Математика 3кл.Таблица умножения.(2)Дрофа</t>
  </si>
  <si>
    <t>Математика2кл.Задачи с велич.:цена,кол-во/определение времени</t>
  </si>
  <si>
    <t>08.12.2010</t>
  </si>
  <si>
    <t>Музыка 1кл.Ригина.Развивающая программа Занкова.Учебник</t>
  </si>
  <si>
    <t>Мы и окружающий мир 1кл.Часть 1.Дмитриева</t>
  </si>
  <si>
    <t>Мы и окружающий мир 1кл.часть2 Дмитриева.</t>
  </si>
  <si>
    <t>Нем.яз.Граммат.табл.Perfekt (2)Дрофа</t>
  </si>
  <si>
    <t>Нем.яз.Граммат.табл.Личные местоимения./Притяжательные/</t>
  </si>
  <si>
    <t>Нем.яз.Граммат.табл.Немецкий алфавит в картинках(1)Дрофа 007-139-002-835</t>
  </si>
  <si>
    <t>Нем.яз.Граммат.табл.Склонение имен прил./Степени сравн.прилаг.и наречий(2)</t>
  </si>
  <si>
    <t>24.12.2010</t>
  </si>
  <si>
    <t>Нем.яз.Граммат.табл.Спряжение глаголов.Настоящее время.(1)Дрофа</t>
  </si>
  <si>
    <t>Немецкий язык 2кл.ч.1.2(Комплект) Бим. Учебник.Просвещение.</t>
  </si>
  <si>
    <t>Немецкий язык 6кл.Бим.Учебник</t>
  </si>
  <si>
    <t>Немецкий язык.Граммам.табл.Склонение существительных (1)Дрофа</t>
  </si>
  <si>
    <t>Немецкий язык.Граммат.табл.Инфинитивные обороты./Инфинитив с</t>
  </si>
  <si>
    <t>Немецкий язык.Граммат.табл.Множественное число имен существительных.(1) Дрофа</t>
  </si>
  <si>
    <t>Немецкий язык.Граммат.табл.Спряжение глаголов.Простое прошедшее время(1)</t>
  </si>
  <si>
    <t>ОБЖ 10кл.Смирнов.Учебник.Просвещение.</t>
  </si>
  <si>
    <t>08.08.2011</t>
  </si>
  <si>
    <t>Обсл.труд.Пирамида правильного питания./Неправильное питание.(2)Дрофа</t>
  </si>
  <si>
    <t>Обсл.труд.Правила поведения за столом./Правила оформл.празд.стола.(2)</t>
  </si>
  <si>
    <t>Обсл.труд.Разделка рыбы на филе /Оформление рыбных блюд (2)</t>
  </si>
  <si>
    <t>Обсл.труд.Сервировка стола /Приемы складывания салфеток.(2)Дрофа</t>
  </si>
  <si>
    <t>Обсл.труд.Столовые приборы /Кухонная посуда (2)Дрофа</t>
  </si>
  <si>
    <t>Обуч.грамоте.Буквы/Один-много(2) Джежелей.Дрофа</t>
  </si>
  <si>
    <t>Обуч.грамоте.Ударение.Слоги.(2)Дрофа</t>
  </si>
  <si>
    <t>Обуч.грамоте.Узнаем буквы.(2)Джежелей Дрофа</t>
  </si>
  <si>
    <t>Общая биология 11кл.(профильный уровень)Захаров.Учебник.Дрофа</t>
  </si>
  <si>
    <t>Обществознание 10кл.(базовый уровень)Боголюбов.</t>
  </si>
  <si>
    <t>Обществознание 10кл.(профильный уровень)Боголюбов.Учебник</t>
  </si>
  <si>
    <t>Обществознание 11кл.(базовый уровень)Боголюбов</t>
  </si>
  <si>
    <t>Обществознание 11кл.(профильный уровень)Боголюбов.Учебник</t>
  </si>
  <si>
    <t>Обществознание 7кл.Боголюбов.Учебник.Просвещение.</t>
  </si>
  <si>
    <t>Обществознание 8кл.Боголюбов</t>
  </si>
  <si>
    <t>Обществознание 8кл.Боголюбов.Учебник.Просвещение.</t>
  </si>
  <si>
    <t>Обществознание 9кл.Боголюбов</t>
  </si>
  <si>
    <t>Одежда периода Новейшего времени.(1) Никитина.Дрофа</t>
  </si>
  <si>
    <t>Одежда периода Нового времени.(1) Никитина.Дрофа</t>
  </si>
  <si>
    <t>Одежда периода Средневековья.(1)Никитина.Дрофа</t>
  </si>
  <si>
    <t>Одежда эпохи Древнего мира.(1)Никитина.Дрофа</t>
  </si>
  <si>
    <t>Право.Основы правовой культуры 10кл.часть1.Певцова</t>
  </si>
  <si>
    <t>Право.Основы правовой культуры 10кл.часть2.Певцова</t>
  </si>
  <si>
    <t>Право.Основы правовой культуры 11кл.часть1.Певцова</t>
  </si>
  <si>
    <t>Право.Основы правовой культуры 11кл.часть2.Певцова</t>
  </si>
  <si>
    <t>Природоведение 5кл.Плешаков.Учебник.Дрофа.</t>
  </si>
  <si>
    <t>Природоведение 5кл.Учебник+CD)Плешаков.Дрофа</t>
  </si>
  <si>
    <t>Россия в нач.ХХв.Рус-японская война.Первая мир.война.(1)Дрофа</t>
  </si>
  <si>
    <t>Рус.яз.5кл.Разумовская</t>
  </si>
  <si>
    <t>29.12.2011</t>
  </si>
  <si>
    <t>Русс.яз.Знаки преп.и осн.случаи их употр./Различение НЕ и НИ.Дрофа</t>
  </si>
  <si>
    <t>Русс.яз.Нач.шк.Обуч.грамотеЯя Ее Юю Ии Аа Оо Уу Ы(2)Игнатьева.Дрофа</t>
  </si>
  <si>
    <t>Русс.яз.Нач.шк.Перенос слов./Разделит "Ь"и"Ъ"(2)Дрофа</t>
  </si>
  <si>
    <t>Русс.яз.Нач.шк.Словосочетание./Морфол.разбор.глагола (2)Шукейло</t>
  </si>
  <si>
    <t>Русс.яз.Правоп.оконч.глагллов /зн.преп.между част.сложноподчин.пред.</t>
  </si>
  <si>
    <t>Русс.яз.Правоп.суффик.к(ий),ск(ий).Знаки препинания в предл.с деепричастиями</t>
  </si>
  <si>
    <t>Русская литература 19 века 10кл.Часть 1,2.Лебедев</t>
  </si>
  <si>
    <t>Русская литература 20 века 11кл.Часть 1,2.Журавлев</t>
  </si>
  <si>
    <t>Русский язык 1кл.Полякова.Развивающая система Занкова.Учебник</t>
  </si>
  <si>
    <t>Русский язык 5кл.Разумовская.Учебник</t>
  </si>
  <si>
    <t>Русский язык 5кл.Разумовская.Учебник.Дрофа</t>
  </si>
  <si>
    <t>Русский язык 7кл.(в3-х частях)Львова.Учебник.Мнемозина</t>
  </si>
  <si>
    <t>Русский язык.8кл.Разумовская.Учебник.Дрофа.</t>
  </si>
  <si>
    <t>Русский язык.Грамматика.Текст.Стили речи 10-11кл.(Базовый ипрофиль.)Власенков</t>
  </si>
  <si>
    <t>Русский язык.Начальная школа.Имя прилагательное /Глагол.Шукейло.Таблица</t>
  </si>
  <si>
    <t>Русский язык.Начальная школа.Однородные члены</t>
  </si>
  <si>
    <t>Русский язык.Начальная школа.Согласные звуки и буквы /Имя существительное.</t>
  </si>
  <si>
    <t>Служебные части речи.(1)Львова.Дрофа</t>
  </si>
  <si>
    <t>Способы перв.обр.продуктов растит.происх/животн.проис.(2)Дрофа</t>
  </si>
  <si>
    <t>Спряжение глаголов.Сложное прошедшее вр.Нем.яз.Табл.№6Яковлева.Дрофа</t>
  </si>
  <si>
    <t>Страноведение.7кл.Климанова.Учебник.Дрофа</t>
  </si>
  <si>
    <t>табл.Взрывоопасные предметы.(1)Дрофа</t>
  </si>
  <si>
    <t>Табл.Действия при получении угрозы.(1)Дрофа</t>
  </si>
  <si>
    <t>Табл.Как действовать,попав в заложники.(1)Дрофа</t>
  </si>
  <si>
    <t>Табл.Как действовать,попав после взрыва в завал.(1)Латчук.Дрофа</t>
  </si>
  <si>
    <t>Табл.Классификация пожаров.Нагл.пос.(1)Дрофа 007-139-021-381</t>
  </si>
  <si>
    <t>Табл.Первая медицинская помощь при ожогах.Нагл.пос.(1)Дрофа</t>
  </si>
  <si>
    <t>Табл.Правила поведения в зоне лесного пожара.Нагл.пос.(1)Дрофа</t>
  </si>
  <si>
    <t>Табл.правила поведения при загорании телевизора (1)Дрофа</t>
  </si>
  <si>
    <t>Табл.Правила поведения при пожаре в доме.(квартире)Дрофа 007-139-002-275</t>
  </si>
  <si>
    <t>Табл.Правила поведения при пожаре в образоват.учреждении (1) Дрофа</t>
  </si>
  <si>
    <t>03.11.2010</t>
  </si>
  <si>
    <t>Табл.Средства коллект.защиты/Средства индивидуал.защиты.Дрофа</t>
  </si>
  <si>
    <t>Таблица разрядов и классов.Волкова.Таблица.Дрофа 007-139-002-848</t>
  </si>
  <si>
    <t>Техн.без. и орг.раб.места /Классиф.техстильных</t>
  </si>
  <si>
    <t>Умные руки 1кл.Цирулик.Учебник.Дом Федорова</t>
  </si>
  <si>
    <t>Физика 10кл.Мякишев.Учебник</t>
  </si>
  <si>
    <t xml:space="preserve">11864                         </t>
  </si>
  <si>
    <t>Физика 11кл.Мякишев.</t>
  </si>
  <si>
    <t>Физика 7кл.НСО.Перышкин.Учебник.Дрофа</t>
  </si>
  <si>
    <t>Физика 7кл.Перышкин</t>
  </si>
  <si>
    <t>Физика 8кл.Перышкин. Учебник</t>
  </si>
  <si>
    <t>Физическая культура 1-4 кл.Шаулин.Дом Федорова</t>
  </si>
  <si>
    <t>Химия 10кл.(базовый уровень)Габриелян</t>
  </si>
  <si>
    <t>Химия 11кл.Базовый уровень.Габриелян</t>
  </si>
  <si>
    <t>Химия 8кл.НСО.Габриелян.Учебник.Дрофа</t>
  </si>
  <si>
    <t>Экономическая и социальная география мира 10кл.Максаковский</t>
  </si>
  <si>
    <t>Немецкий язык 3кл.ч1.2(Комплект)Бим.Учебник.Просвещение</t>
  </si>
  <si>
    <t>Учебники от 26.05.12</t>
  </si>
  <si>
    <t>26.05.2012</t>
  </si>
  <si>
    <t>Учебники от 29.06.12</t>
  </si>
  <si>
    <t>29.06.2012</t>
  </si>
  <si>
    <t>Учебники от 11.07.12</t>
  </si>
  <si>
    <t>11.07.2012</t>
  </si>
  <si>
    <t>Учебники от 18.07.12</t>
  </si>
  <si>
    <t>18.07.2012</t>
  </si>
  <si>
    <t>Учебники от 31.07.12</t>
  </si>
  <si>
    <t>31.07.2012</t>
  </si>
  <si>
    <t>Учебники от 06.06.13</t>
  </si>
  <si>
    <t xml:space="preserve">Учеб лит-ра от 15.08.13 </t>
  </si>
  <si>
    <t>22.08.2013</t>
  </si>
  <si>
    <t xml:space="preserve">Учебники от 09.07.13 </t>
  </si>
  <si>
    <t>10.07.2013</t>
  </si>
  <si>
    <t>09.07.2013</t>
  </si>
  <si>
    <t>Программное обеспечение</t>
  </si>
  <si>
    <t xml:space="preserve">000000000000026               </t>
  </si>
  <si>
    <t>22 7240000</t>
  </si>
  <si>
    <t>21.08.2008</t>
  </si>
  <si>
    <t>Итого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</si>
</sst>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0.00;[Red]\-0.00"/>
    <numFmt numFmtId="166" formatCode="#,##0;[Red]\-#,##0"/>
  </numFmts>
  <fonts count="37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 vertical="top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4" fontId="0" fillId="0" borderId="11" xfId="0" applyNumberFormat="1" applyFont="1" applyBorder="1" applyAlignment="1">
      <alignment horizontal="right" vertical="top"/>
    </xf>
    <xf numFmtId="16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right" vertical="top" wrapText="1"/>
    </xf>
    <xf numFmtId="1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 wrapText="1"/>
    </xf>
    <xf numFmtId="2" fontId="0" fillId="0" borderId="11" xfId="0" applyNumberFormat="1" applyFont="1" applyBorder="1" applyAlignment="1">
      <alignment horizontal="right" vertical="top"/>
    </xf>
    <xf numFmtId="3" fontId="0" fillId="0" borderId="11" xfId="0" applyNumberFormat="1" applyFont="1" applyBorder="1" applyAlignment="1">
      <alignment horizontal="right" vertical="top"/>
    </xf>
    <xf numFmtId="165" fontId="0" fillId="0" borderId="11" xfId="0" applyNumberFormat="1" applyFont="1" applyBorder="1" applyAlignment="1">
      <alignment horizontal="right" vertical="top" wrapText="1"/>
    </xf>
    <xf numFmtId="166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/>
    </xf>
    <xf numFmtId="4" fontId="2" fillId="33" borderId="10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33" borderId="10" xfId="0" applyNumberFormat="1" applyFont="1" applyFill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 indent="8"/>
    </xf>
    <xf numFmtId="1" fontId="0" fillId="0" borderId="11" xfId="0" applyNumberFormat="1" applyFont="1" applyBorder="1" applyAlignment="1">
      <alignment horizontal="left" vertical="top" wrapText="1" indent="10"/>
    </xf>
    <xf numFmtId="0" fontId="0" fillId="0" borderId="11" xfId="0" applyNumberFormat="1" applyFont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485"/>
  <sheetViews>
    <sheetView tabSelected="1" zoomScalePageLayoutView="0" workbookViewId="0" topLeftCell="I408">
      <selection activeCell="O485" sqref="O485"/>
    </sheetView>
  </sheetViews>
  <sheetFormatPr defaultColWidth="9.33203125" defaultRowHeight="11.25" outlineLevelRow="5"/>
  <cols>
    <col min="1" max="1" width="17.16015625" style="1" hidden="1" customWidth="1"/>
    <col min="2" max="2" width="5" style="1" hidden="1" customWidth="1"/>
    <col min="3" max="3" width="46" style="1" customWidth="1"/>
    <col min="4" max="4" width="15.66015625" style="1" customWidth="1"/>
    <col min="5" max="5" width="11.33203125" style="1" customWidth="1"/>
    <col min="6" max="6" width="20.5" style="1" customWidth="1"/>
    <col min="7" max="7" width="13.66015625" style="1" customWidth="1"/>
    <col min="8" max="8" width="11.33203125" style="1" customWidth="1"/>
    <col min="9" max="9" width="36.5" style="1" customWidth="1"/>
    <col min="10" max="10" width="14" style="1" customWidth="1"/>
    <col min="11" max="11" width="22.83203125" style="1" customWidth="1"/>
    <col min="12" max="12" width="10.66015625" style="1" customWidth="1"/>
    <col min="13" max="13" width="13.66015625" style="1" customWidth="1"/>
    <col min="14" max="14" width="11.66015625" style="1" customWidth="1"/>
    <col min="15" max="15" width="22.33203125" style="1" customWidth="1"/>
    <col min="16" max="16" width="9.83203125" style="1" customWidth="1"/>
    <col min="17" max="17" width="22.33203125" style="1" customWidth="1"/>
    <col min="18" max="18" width="21" style="1" customWidth="1"/>
    <col min="19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18" s="1" customFormat="1" ht="45" customHeight="1" hidden="1">
      <c r="A2" s="21" t="s">
        <v>1</v>
      </c>
      <c r="B2" s="22"/>
      <c r="C2" s="22"/>
      <c r="D2" s="22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="1" customFormat="1" ht="6.75" customHeight="1" hidden="1"/>
    <row r="4" s="1" customFormat="1" ht="9.75" customHeight="1"/>
    <row r="5" spans="1:18" ht="11.25" outlineLevel="1">
      <c r="A5" s="3" t="s">
        <v>2</v>
      </c>
      <c r="B5" s="3" t="s">
        <v>3</v>
      </c>
      <c r="C5" s="3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8" ht="11.25" outlineLevel="1">
      <c r="A6"/>
      <c r="B6" s="3" t="s">
        <v>4</v>
      </c>
      <c r="C6" s="3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 ht="11.25" outlineLevel="1">
      <c r="A7" s="3" t="s">
        <v>5</v>
      </c>
      <c r="B7" s="3" t="s">
        <v>6</v>
      </c>
      <c r="C7" s="3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="1" customFormat="1" ht="9.75" customHeight="1"/>
    <row r="9" spans="1:18" ht="12.75" customHeight="1">
      <c r="A9" s="23" t="s">
        <v>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 t="s">
        <v>8</v>
      </c>
      <c r="P9" s="23" t="s">
        <v>9</v>
      </c>
      <c r="Q9" s="23" t="s">
        <v>10</v>
      </c>
      <c r="R9" s="23" t="s">
        <v>11</v>
      </c>
    </row>
    <row r="10" spans="1:18" ht="12.75" customHeight="1">
      <c r="A10" s="23" t="s">
        <v>12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2.75" customHeight="1">
      <c r="A11" s="23" t="s">
        <v>13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2.75" customHeight="1">
      <c r="A12" s="23" t="s">
        <v>14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2.75" customHeight="1">
      <c r="A13" s="23" t="s">
        <v>15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60.75" customHeight="1">
      <c r="A14" s="23" t="s">
        <v>16</v>
      </c>
      <c r="B14" s="23"/>
      <c r="C14" s="23" t="s">
        <v>17</v>
      </c>
      <c r="D14" s="23"/>
      <c r="E14" s="23"/>
      <c r="F14" s="4" t="s">
        <v>18</v>
      </c>
      <c r="G14" s="5" t="s">
        <v>19</v>
      </c>
      <c r="H14" s="5" t="s">
        <v>20</v>
      </c>
      <c r="I14" s="4" t="s">
        <v>21</v>
      </c>
      <c r="J14" s="5" t="s">
        <v>22</v>
      </c>
      <c r="K14" s="4" t="s">
        <v>23</v>
      </c>
      <c r="L14" s="4" t="s">
        <v>24</v>
      </c>
      <c r="M14" s="4" t="s">
        <v>25</v>
      </c>
      <c r="N14" s="4" t="s">
        <v>26</v>
      </c>
      <c r="O14" s="23"/>
      <c r="P14" s="23"/>
      <c r="Q14" s="23"/>
      <c r="R14" s="23"/>
    </row>
    <row r="15" spans="1:18" ht="11.25" customHeight="1" outlineLevel="5">
      <c r="A15" s="25">
        <v>20</v>
      </c>
      <c r="B15" s="25"/>
      <c r="C15" s="26" t="s">
        <v>32</v>
      </c>
      <c r="D15" s="26"/>
      <c r="E15" s="26"/>
      <c r="F15" s="9" t="s">
        <v>33</v>
      </c>
      <c r="G15" s="10" t="s">
        <v>34</v>
      </c>
      <c r="H15" s="11">
        <v>10</v>
      </c>
      <c r="I15" s="9" t="s">
        <v>35</v>
      </c>
      <c r="J15" s="10"/>
      <c r="K15" s="9"/>
      <c r="L15" s="12">
        <v>0.56</v>
      </c>
      <c r="M15" s="13">
        <v>180</v>
      </c>
      <c r="N15" s="17">
        <v>100</v>
      </c>
      <c r="O15" s="6">
        <v>726613.56</v>
      </c>
      <c r="P15" s="7">
        <v>1</v>
      </c>
      <c r="Q15" s="6">
        <v>726613.56</v>
      </c>
      <c r="R15" s="6">
        <f>O15-Q15</f>
        <v>0</v>
      </c>
    </row>
    <row r="16" spans="1:18" ht="11.25" customHeight="1" outlineLevel="5">
      <c r="A16" s="25">
        <v>21</v>
      </c>
      <c r="B16" s="25"/>
      <c r="C16" s="26" t="s">
        <v>36</v>
      </c>
      <c r="D16" s="26"/>
      <c r="E16" s="26"/>
      <c r="F16" s="9" t="s">
        <v>37</v>
      </c>
      <c r="G16" s="10" t="s">
        <v>38</v>
      </c>
      <c r="H16" s="11">
        <v>10</v>
      </c>
      <c r="I16" s="9" t="s">
        <v>35</v>
      </c>
      <c r="J16" s="10"/>
      <c r="K16" s="9"/>
      <c r="L16" s="12">
        <v>0.07</v>
      </c>
      <c r="M16" s="16">
        <v>1666</v>
      </c>
      <c r="N16" s="17">
        <v>23.68</v>
      </c>
      <c r="O16" s="6">
        <v>17415992.4</v>
      </c>
      <c r="P16" s="7">
        <v>1</v>
      </c>
      <c r="Q16" s="6">
        <v>4124752.62</v>
      </c>
      <c r="R16" s="6">
        <f aca="true" t="shared" si="0" ref="R16:R79">O16-Q16</f>
        <v>13291239.779999997</v>
      </c>
    </row>
    <row r="17" spans="1:18" ht="11.25" customHeight="1" outlineLevel="5">
      <c r="A17" s="25">
        <v>22</v>
      </c>
      <c r="B17" s="25"/>
      <c r="C17" s="26" t="s">
        <v>39</v>
      </c>
      <c r="D17" s="26"/>
      <c r="E17" s="26"/>
      <c r="F17" s="9" t="s">
        <v>40</v>
      </c>
      <c r="G17" s="10" t="s">
        <v>41</v>
      </c>
      <c r="H17" s="11">
        <v>10</v>
      </c>
      <c r="I17" s="9" t="s">
        <v>35</v>
      </c>
      <c r="J17" s="10"/>
      <c r="K17" s="9"/>
      <c r="L17" s="12">
        <v>0.04</v>
      </c>
      <c r="M17" s="16">
        <v>1663</v>
      </c>
      <c r="N17" s="17">
        <v>0.04</v>
      </c>
      <c r="O17" s="6">
        <v>289116.3</v>
      </c>
      <c r="P17" s="7">
        <v>1</v>
      </c>
      <c r="Q17" s="15">
        <v>289116.3</v>
      </c>
      <c r="R17" s="6">
        <f t="shared" si="0"/>
        <v>0</v>
      </c>
    </row>
    <row r="18" spans="1:18" ht="11.25" customHeight="1" outlineLevel="5">
      <c r="A18" s="25">
        <v>23</v>
      </c>
      <c r="B18" s="25"/>
      <c r="C18" s="26" t="s">
        <v>42</v>
      </c>
      <c r="D18" s="26"/>
      <c r="E18" s="26"/>
      <c r="F18" s="9" t="s">
        <v>43</v>
      </c>
      <c r="G18" s="10" t="s">
        <v>41</v>
      </c>
      <c r="H18" s="11">
        <v>10</v>
      </c>
      <c r="I18" s="9" t="s">
        <v>35</v>
      </c>
      <c r="J18" s="10"/>
      <c r="K18" s="9"/>
      <c r="L18" s="12">
        <v>0.01</v>
      </c>
      <c r="M18" s="16">
        <v>1668</v>
      </c>
      <c r="N18" s="17">
        <v>0</v>
      </c>
      <c r="O18" s="6">
        <v>819831.98</v>
      </c>
      <c r="P18" s="7">
        <v>1</v>
      </c>
      <c r="Q18" s="15">
        <v>819831.98</v>
      </c>
      <c r="R18" s="6">
        <f t="shared" si="0"/>
        <v>0</v>
      </c>
    </row>
    <row r="19" spans="1:18" ht="11.25" customHeight="1" outlineLevel="5">
      <c r="A19" s="25">
        <v>27</v>
      </c>
      <c r="B19" s="25"/>
      <c r="C19" s="26" t="s">
        <v>46</v>
      </c>
      <c r="D19" s="26"/>
      <c r="E19" s="26"/>
      <c r="F19" s="9"/>
      <c r="G19" s="10" t="s">
        <v>47</v>
      </c>
      <c r="H19" s="11">
        <v>4</v>
      </c>
      <c r="I19" s="9"/>
      <c r="J19" s="10" t="s">
        <v>48</v>
      </c>
      <c r="K19" s="9" t="s">
        <v>30</v>
      </c>
      <c r="L19" s="12">
        <v>1.19</v>
      </c>
      <c r="M19" s="13">
        <v>84</v>
      </c>
      <c r="N19" s="17">
        <v>100</v>
      </c>
      <c r="O19" s="6">
        <v>32830</v>
      </c>
      <c r="P19" s="7">
        <v>14</v>
      </c>
      <c r="Q19" s="6">
        <v>32830</v>
      </c>
      <c r="R19" s="6">
        <f t="shared" si="0"/>
        <v>0</v>
      </c>
    </row>
    <row r="20" spans="1:18" ht="21.75" customHeight="1" outlineLevel="5">
      <c r="A20" s="25">
        <v>28</v>
      </c>
      <c r="B20" s="25"/>
      <c r="C20" s="26" t="s">
        <v>49</v>
      </c>
      <c r="D20" s="26"/>
      <c r="E20" s="26"/>
      <c r="F20" s="9" t="s">
        <v>50</v>
      </c>
      <c r="G20" s="10" t="s">
        <v>51</v>
      </c>
      <c r="H20" s="11">
        <v>4</v>
      </c>
      <c r="I20" s="9" t="s">
        <v>45</v>
      </c>
      <c r="J20" s="10" t="s">
        <v>52</v>
      </c>
      <c r="K20" s="9" t="s">
        <v>30</v>
      </c>
      <c r="L20" s="12">
        <v>1.19</v>
      </c>
      <c r="M20" s="13">
        <v>84</v>
      </c>
      <c r="N20" s="17">
        <v>100</v>
      </c>
      <c r="O20" s="6">
        <v>27100</v>
      </c>
      <c r="P20" s="7">
        <v>1</v>
      </c>
      <c r="Q20" s="6">
        <v>27100</v>
      </c>
      <c r="R20" s="6">
        <f t="shared" si="0"/>
        <v>0</v>
      </c>
    </row>
    <row r="21" spans="1:18" ht="21.75" customHeight="1" outlineLevel="5">
      <c r="A21" s="25">
        <v>29</v>
      </c>
      <c r="B21" s="25"/>
      <c r="C21" s="26" t="s">
        <v>53</v>
      </c>
      <c r="D21" s="26"/>
      <c r="E21" s="26"/>
      <c r="F21" s="9" t="s">
        <v>54</v>
      </c>
      <c r="G21" s="10" t="s">
        <v>55</v>
      </c>
      <c r="H21" s="11">
        <v>2</v>
      </c>
      <c r="I21" s="9" t="s">
        <v>45</v>
      </c>
      <c r="J21" s="10" t="s">
        <v>56</v>
      </c>
      <c r="K21" s="9" t="s">
        <v>30</v>
      </c>
      <c r="L21" s="12">
        <v>2.78</v>
      </c>
      <c r="M21" s="13">
        <v>36</v>
      </c>
      <c r="N21" s="17">
        <v>100</v>
      </c>
      <c r="O21" s="6">
        <v>11210</v>
      </c>
      <c r="P21" s="7">
        <v>1</v>
      </c>
      <c r="Q21" s="6">
        <v>11210</v>
      </c>
      <c r="R21" s="6">
        <f t="shared" si="0"/>
        <v>0</v>
      </c>
    </row>
    <row r="22" spans="1:18" ht="21.75" customHeight="1" outlineLevel="5">
      <c r="A22" s="25">
        <v>30</v>
      </c>
      <c r="B22" s="25"/>
      <c r="C22" s="26" t="s">
        <v>57</v>
      </c>
      <c r="D22" s="26"/>
      <c r="E22" s="26"/>
      <c r="F22" s="9" t="s">
        <v>58</v>
      </c>
      <c r="G22" s="10" t="s">
        <v>59</v>
      </c>
      <c r="H22" s="11">
        <v>5</v>
      </c>
      <c r="I22" s="9" t="s">
        <v>45</v>
      </c>
      <c r="J22" s="10" t="s">
        <v>60</v>
      </c>
      <c r="K22" s="9" t="s">
        <v>30</v>
      </c>
      <c r="L22" s="12">
        <v>0.83</v>
      </c>
      <c r="M22" s="13">
        <v>120</v>
      </c>
      <c r="N22" s="17">
        <v>100</v>
      </c>
      <c r="O22" s="6">
        <v>6811.36</v>
      </c>
      <c r="P22" s="7">
        <v>1</v>
      </c>
      <c r="Q22" s="6">
        <v>6811.36</v>
      </c>
      <c r="R22" s="6">
        <f t="shared" si="0"/>
        <v>0</v>
      </c>
    </row>
    <row r="23" spans="1:18" ht="21.75" customHeight="1" outlineLevel="5">
      <c r="A23" s="25">
        <v>31</v>
      </c>
      <c r="B23" s="25"/>
      <c r="C23" s="26" t="s">
        <v>61</v>
      </c>
      <c r="D23" s="26"/>
      <c r="E23" s="26"/>
      <c r="F23" s="9" t="s">
        <v>62</v>
      </c>
      <c r="G23" s="10" t="s">
        <v>63</v>
      </c>
      <c r="H23" s="11">
        <v>2</v>
      </c>
      <c r="I23" s="9" t="s">
        <v>35</v>
      </c>
      <c r="J23" s="10" t="s">
        <v>64</v>
      </c>
      <c r="K23" s="9" t="s">
        <v>30</v>
      </c>
      <c r="L23" s="12">
        <v>2.78</v>
      </c>
      <c r="M23" s="13">
        <v>36</v>
      </c>
      <c r="N23" s="17">
        <v>100</v>
      </c>
      <c r="O23" s="6">
        <v>25668</v>
      </c>
      <c r="P23" s="7">
        <v>1</v>
      </c>
      <c r="Q23" s="6">
        <v>25668</v>
      </c>
      <c r="R23" s="6">
        <f t="shared" si="0"/>
        <v>0</v>
      </c>
    </row>
    <row r="24" spans="1:18" ht="21.75" customHeight="1" outlineLevel="5">
      <c r="A24" s="25">
        <v>32</v>
      </c>
      <c r="B24" s="25"/>
      <c r="C24" s="26" t="s">
        <v>65</v>
      </c>
      <c r="D24" s="26"/>
      <c r="E24" s="26"/>
      <c r="F24" s="9" t="s">
        <v>66</v>
      </c>
      <c r="G24" s="10" t="s">
        <v>67</v>
      </c>
      <c r="H24" s="11">
        <v>2</v>
      </c>
      <c r="I24" s="9" t="s">
        <v>35</v>
      </c>
      <c r="J24" s="10" t="s">
        <v>56</v>
      </c>
      <c r="K24" s="9" t="s">
        <v>30</v>
      </c>
      <c r="L24" s="12">
        <v>2.78</v>
      </c>
      <c r="M24" s="13">
        <v>36</v>
      </c>
      <c r="N24" s="17">
        <v>100</v>
      </c>
      <c r="O24" s="6">
        <v>22395.81</v>
      </c>
      <c r="P24" s="7">
        <v>1</v>
      </c>
      <c r="Q24" s="6">
        <v>22395.81</v>
      </c>
      <c r="R24" s="6">
        <f t="shared" si="0"/>
        <v>0</v>
      </c>
    </row>
    <row r="25" spans="1:18" ht="21.75" customHeight="1" outlineLevel="5">
      <c r="A25" s="25">
        <v>33</v>
      </c>
      <c r="B25" s="25"/>
      <c r="C25" s="26" t="s">
        <v>68</v>
      </c>
      <c r="D25" s="26"/>
      <c r="E25" s="26"/>
      <c r="F25" s="9" t="s">
        <v>69</v>
      </c>
      <c r="G25" s="10" t="s">
        <v>55</v>
      </c>
      <c r="H25" s="11">
        <v>2</v>
      </c>
      <c r="I25" s="9" t="s">
        <v>35</v>
      </c>
      <c r="J25" s="10" t="s">
        <v>56</v>
      </c>
      <c r="K25" s="9" t="s">
        <v>30</v>
      </c>
      <c r="L25" s="12">
        <v>2.78</v>
      </c>
      <c r="M25" s="13">
        <v>36</v>
      </c>
      <c r="N25" s="17">
        <v>100</v>
      </c>
      <c r="O25" s="6">
        <v>41359</v>
      </c>
      <c r="P25" s="7">
        <v>1</v>
      </c>
      <c r="Q25" s="6">
        <v>41359</v>
      </c>
      <c r="R25" s="6">
        <f t="shared" si="0"/>
        <v>0</v>
      </c>
    </row>
    <row r="26" spans="1:18" ht="11.25" customHeight="1" outlineLevel="5">
      <c r="A26" s="25">
        <v>34</v>
      </c>
      <c r="B26" s="25"/>
      <c r="C26" s="26" t="s">
        <v>70</v>
      </c>
      <c r="D26" s="26"/>
      <c r="E26" s="26"/>
      <c r="F26" s="9" t="s">
        <v>71</v>
      </c>
      <c r="G26" s="10" t="s">
        <v>72</v>
      </c>
      <c r="H26" s="11">
        <v>3</v>
      </c>
      <c r="I26" s="9" t="s">
        <v>35</v>
      </c>
      <c r="J26" s="10" t="s">
        <v>73</v>
      </c>
      <c r="K26" s="9" t="s">
        <v>30</v>
      </c>
      <c r="L26" s="12">
        <v>1.67</v>
      </c>
      <c r="M26" s="13">
        <v>60</v>
      </c>
      <c r="N26" s="17">
        <v>100</v>
      </c>
      <c r="O26" s="6">
        <v>28681.38</v>
      </c>
      <c r="P26" s="7">
        <v>1</v>
      </c>
      <c r="Q26" s="6">
        <v>28681.38</v>
      </c>
      <c r="R26" s="6">
        <f t="shared" si="0"/>
        <v>0</v>
      </c>
    </row>
    <row r="27" spans="1:18" ht="11.25" customHeight="1" outlineLevel="5">
      <c r="A27" s="25">
        <v>35</v>
      </c>
      <c r="B27" s="25"/>
      <c r="C27" s="26" t="s">
        <v>70</v>
      </c>
      <c r="D27" s="26"/>
      <c r="E27" s="26"/>
      <c r="F27" s="9" t="s">
        <v>74</v>
      </c>
      <c r="G27" s="10" t="s">
        <v>72</v>
      </c>
      <c r="H27" s="11">
        <v>3</v>
      </c>
      <c r="I27" s="9" t="s">
        <v>45</v>
      </c>
      <c r="J27" s="10" t="s">
        <v>75</v>
      </c>
      <c r="K27" s="9" t="s">
        <v>30</v>
      </c>
      <c r="L27" s="12">
        <v>1.67</v>
      </c>
      <c r="M27" s="13">
        <v>60</v>
      </c>
      <c r="N27" s="17">
        <v>100</v>
      </c>
      <c r="O27" s="6">
        <v>18478.88</v>
      </c>
      <c r="P27" s="7">
        <v>1</v>
      </c>
      <c r="Q27" s="6">
        <v>18478.88</v>
      </c>
      <c r="R27" s="6">
        <f t="shared" si="0"/>
        <v>0</v>
      </c>
    </row>
    <row r="28" spans="1:18" ht="11.25" customHeight="1" outlineLevel="5">
      <c r="A28" s="25">
        <v>36</v>
      </c>
      <c r="B28" s="25"/>
      <c r="C28" s="26" t="s">
        <v>76</v>
      </c>
      <c r="D28" s="26"/>
      <c r="E28" s="26"/>
      <c r="F28" s="9" t="s">
        <v>77</v>
      </c>
      <c r="G28" s="10" t="s">
        <v>78</v>
      </c>
      <c r="H28" s="11">
        <v>7</v>
      </c>
      <c r="I28" s="9" t="s">
        <v>45</v>
      </c>
      <c r="J28" s="10" t="s">
        <v>79</v>
      </c>
      <c r="K28" s="9" t="s">
        <v>30</v>
      </c>
      <c r="L28" s="12">
        <v>0.42</v>
      </c>
      <c r="M28" s="13">
        <v>240</v>
      </c>
      <c r="N28" s="17">
        <v>100</v>
      </c>
      <c r="O28" s="6">
        <v>13364.4</v>
      </c>
      <c r="P28" s="7">
        <v>1</v>
      </c>
      <c r="Q28" s="6">
        <v>13364.4</v>
      </c>
      <c r="R28" s="6">
        <f t="shared" si="0"/>
        <v>0</v>
      </c>
    </row>
    <row r="29" spans="1:18" ht="11.25" customHeight="1" outlineLevel="5">
      <c r="A29" s="25">
        <v>37</v>
      </c>
      <c r="B29" s="25"/>
      <c r="C29" s="26" t="s">
        <v>76</v>
      </c>
      <c r="D29" s="26"/>
      <c r="E29" s="26"/>
      <c r="F29" s="9" t="s">
        <v>80</v>
      </c>
      <c r="G29" s="10" t="s">
        <v>78</v>
      </c>
      <c r="H29" s="11">
        <v>7</v>
      </c>
      <c r="I29" s="9" t="s">
        <v>45</v>
      </c>
      <c r="J29" s="10" t="s">
        <v>79</v>
      </c>
      <c r="K29" s="9" t="s">
        <v>30</v>
      </c>
      <c r="L29" s="12">
        <v>0.42</v>
      </c>
      <c r="M29" s="13">
        <v>240</v>
      </c>
      <c r="N29" s="17">
        <v>100</v>
      </c>
      <c r="O29" s="6">
        <v>13365.69</v>
      </c>
      <c r="P29" s="7">
        <v>1</v>
      </c>
      <c r="Q29" s="6">
        <v>13365.69</v>
      </c>
      <c r="R29" s="6">
        <f t="shared" si="0"/>
        <v>0</v>
      </c>
    </row>
    <row r="30" spans="1:18" ht="11.25" customHeight="1" outlineLevel="5">
      <c r="A30" s="25">
        <v>38</v>
      </c>
      <c r="B30" s="25"/>
      <c r="C30" s="26" t="s">
        <v>81</v>
      </c>
      <c r="D30" s="26"/>
      <c r="E30" s="26"/>
      <c r="F30" s="9" t="s">
        <v>82</v>
      </c>
      <c r="G30" s="10" t="s">
        <v>83</v>
      </c>
      <c r="H30" s="11">
        <v>6</v>
      </c>
      <c r="I30" s="9" t="s">
        <v>45</v>
      </c>
      <c r="J30" s="10" t="s">
        <v>84</v>
      </c>
      <c r="K30" s="9" t="s">
        <v>30</v>
      </c>
      <c r="L30" s="12">
        <v>0.56</v>
      </c>
      <c r="M30" s="13">
        <v>180</v>
      </c>
      <c r="N30" s="17">
        <v>100</v>
      </c>
      <c r="O30" s="6">
        <v>3392.69</v>
      </c>
      <c r="P30" s="7">
        <v>1</v>
      </c>
      <c r="Q30" s="6">
        <v>3392.69</v>
      </c>
      <c r="R30" s="6">
        <f t="shared" si="0"/>
        <v>0</v>
      </c>
    </row>
    <row r="31" spans="1:18" ht="11.25" customHeight="1" outlineLevel="5">
      <c r="A31" s="25">
        <v>39</v>
      </c>
      <c r="B31" s="25"/>
      <c r="C31" s="26" t="s">
        <v>85</v>
      </c>
      <c r="D31" s="26"/>
      <c r="E31" s="26"/>
      <c r="F31" s="9" t="s">
        <v>86</v>
      </c>
      <c r="G31" s="10" t="s">
        <v>87</v>
      </c>
      <c r="H31" s="11">
        <v>7</v>
      </c>
      <c r="I31" s="9" t="s">
        <v>45</v>
      </c>
      <c r="J31" s="10" t="s">
        <v>88</v>
      </c>
      <c r="K31" s="9" t="s">
        <v>30</v>
      </c>
      <c r="L31" s="12">
        <v>0.42</v>
      </c>
      <c r="M31" s="13">
        <v>240</v>
      </c>
      <c r="N31" s="17">
        <v>100</v>
      </c>
      <c r="O31" s="6">
        <v>5182.56</v>
      </c>
      <c r="P31" s="7">
        <v>1</v>
      </c>
      <c r="Q31" s="6">
        <v>5182.56</v>
      </c>
      <c r="R31" s="6">
        <f t="shared" si="0"/>
        <v>0</v>
      </c>
    </row>
    <row r="32" spans="1:18" ht="11.25" customHeight="1" outlineLevel="5">
      <c r="A32" s="25">
        <v>40</v>
      </c>
      <c r="B32" s="25"/>
      <c r="C32" s="26" t="s">
        <v>89</v>
      </c>
      <c r="D32" s="26"/>
      <c r="E32" s="26"/>
      <c r="F32" s="9" t="s">
        <v>90</v>
      </c>
      <c r="G32" s="10" t="s">
        <v>91</v>
      </c>
      <c r="H32" s="11">
        <v>7</v>
      </c>
      <c r="I32" s="9" t="s">
        <v>45</v>
      </c>
      <c r="J32" s="10" t="s">
        <v>88</v>
      </c>
      <c r="K32" s="9" t="s">
        <v>30</v>
      </c>
      <c r="L32" s="12">
        <v>0.42</v>
      </c>
      <c r="M32" s="13">
        <v>240</v>
      </c>
      <c r="N32" s="17">
        <v>100</v>
      </c>
      <c r="O32" s="6">
        <v>6516</v>
      </c>
      <c r="P32" s="7">
        <v>1</v>
      </c>
      <c r="Q32" s="6">
        <v>6516</v>
      </c>
      <c r="R32" s="6">
        <f t="shared" si="0"/>
        <v>0</v>
      </c>
    </row>
    <row r="33" spans="1:18" ht="11.25" customHeight="1" outlineLevel="5">
      <c r="A33" s="25">
        <v>41</v>
      </c>
      <c r="B33" s="25"/>
      <c r="C33" s="26" t="s">
        <v>92</v>
      </c>
      <c r="D33" s="26"/>
      <c r="E33" s="26"/>
      <c r="F33" s="9" t="s">
        <v>93</v>
      </c>
      <c r="G33" s="10" t="s">
        <v>91</v>
      </c>
      <c r="H33" s="11">
        <v>7</v>
      </c>
      <c r="I33" s="9" t="s">
        <v>45</v>
      </c>
      <c r="J33" s="10" t="s">
        <v>94</v>
      </c>
      <c r="K33" s="9" t="s">
        <v>30</v>
      </c>
      <c r="L33" s="12">
        <v>0.42</v>
      </c>
      <c r="M33" s="13">
        <v>240</v>
      </c>
      <c r="N33" s="17">
        <v>100</v>
      </c>
      <c r="O33" s="6">
        <v>7801.92</v>
      </c>
      <c r="P33" s="7">
        <v>1</v>
      </c>
      <c r="Q33" s="6">
        <v>7801.92</v>
      </c>
      <c r="R33" s="6">
        <f t="shared" si="0"/>
        <v>0</v>
      </c>
    </row>
    <row r="34" spans="1:18" ht="11.25" customHeight="1" outlineLevel="5">
      <c r="A34" s="25">
        <v>42</v>
      </c>
      <c r="B34" s="25"/>
      <c r="C34" s="26" t="s">
        <v>95</v>
      </c>
      <c r="D34" s="26"/>
      <c r="E34" s="26"/>
      <c r="F34" s="9" t="s">
        <v>96</v>
      </c>
      <c r="G34" s="10" t="s">
        <v>97</v>
      </c>
      <c r="H34" s="11">
        <v>4</v>
      </c>
      <c r="I34" s="9" t="s">
        <v>45</v>
      </c>
      <c r="J34" s="10" t="s">
        <v>98</v>
      </c>
      <c r="K34" s="9" t="s">
        <v>30</v>
      </c>
      <c r="L34" s="12">
        <v>1.19</v>
      </c>
      <c r="M34" s="13">
        <v>84</v>
      </c>
      <c r="N34" s="17">
        <v>100</v>
      </c>
      <c r="O34" s="6">
        <v>7482.15</v>
      </c>
      <c r="P34" s="7">
        <v>1</v>
      </c>
      <c r="Q34" s="6">
        <v>7482.15</v>
      </c>
      <c r="R34" s="6">
        <f t="shared" si="0"/>
        <v>0</v>
      </c>
    </row>
    <row r="35" spans="1:18" ht="11.25" customHeight="1" outlineLevel="5">
      <c r="A35" s="25">
        <v>43</v>
      </c>
      <c r="B35" s="25"/>
      <c r="C35" s="26" t="s">
        <v>99</v>
      </c>
      <c r="D35" s="26"/>
      <c r="E35" s="26"/>
      <c r="F35" s="9" t="s">
        <v>100</v>
      </c>
      <c r="G35" s="10" t="s">
        <v>101</v>
      </c>
      <c r="H35" s="11">
        <v>5</v>
      </c>
      <c r="I35" s="9" t="s">
        <v>35</v>
      </c>
      <c r="J35" s="10" t="s">
        <v>102</v>
      </c>
      <c r="K35" s="9" t="s">
        <v>30</v>
      </c>
      <c r="L35" s="12">
        <v>0.86</v>
      </c>
      <c r="M35" s="13">
        <v>120</v>
      </c>
      <c r="N35" s="17">
        <v>62.01</v>
      </c>
      <c r="O35" s="6">
        <v>117000</v>
      </c>
      <c r="P35" s="7">
        <v>1</v>
      </c>
      <c r="Q35" s="6">
        <v>72553.44</v>
      </c>
      <c r="R35" s="6">
        <f t="shared" si="0"/>
        <v>44446.56</v>
      </c>
    </row>
    <row r="36" spans="1:18" ht="11.25" customHeight="1" outlineLevel="5">
      <c r="A36" s="25">
        <v>44</v>
      </c>
      <c r="B36" s="25"/>
      <c r="C36" s="26" t="s">
        <v>103</v>
      </c>
      <c r="D36" s="26"/>
      <c r="E36" s="26"/>
      <c r="F36" s="9" t="s">
        <v>104</v>
      </c>
      <c r="G36" s="10" t="s">
        <v>105</v>
      </c>
      <c r="H36" s="11">
        <v>5</v>
      </c>
      <c r="I36" s="9" t="s">
        <v>45</v>
      </c>
      <c r="J36" s="10" t="s">
        <v>106</v>
      </c>
      <c r="K36" s="9" t="s">
        <v>30</v>
      </c>
      <c r="L36" s="12">
        <v>0.83</v>
      </c>
      <c r="M36" s="13">
        <v>120</v>
      </c>
      <c r="N36" s="17">
        <v>100</v>
      </c>
      <c r="O36" s="6">
        <v>19063.62</v>
      </c>
      <c r="P36" s="7">
        <v>1</v>
      </c>
      <c r="Q36" s="6">
        <v>19063.62</v>
      </c>
      <c r="R36" s="6">
        <f t="shared" si="0"/>
        <v>0</v>
      </c>
    </row>
    <row r="37" spans="1:18" ht="21.75" customHeight="1" outlineLevel="5">
      <c r="A37" s="25">
        <v>45</v>
      </c>
      <c r="B37" s="25"/>
      <c r="C37" s="26" t="s">
        <v>107</v>
      </c>
      <c r="D37" s="26"/>
      <c r="E37" s="26"/>
      <c r="F37" s="9" t="s">
        <v>108</v>
      </c>
      <c r="G37" s="10" t="s">
        <v>55</v>
      </c>
      <c r="H37" s="11">
        <v>2</v>
      </c>
      <c r="I37" s="9" t="s">
        <v>45</v>
      </c>
      <c r="J37" s="10" t="s">
        <v>56</v>
      </c>
      <c r="K37" s="9" t="s">
        <v>30</v>
      </c>
      <c r="L37" s="12">
        <v>2.78</v>
      </c>
      <c r="M37" s="13">
        <v>36</v>
      </c>
      <c r="N37" s="17">
        <v>100</v>
      </c>
      <c r="O37" s="6">
        <v>4623.24</v>
      </c>
      <c r="P37" s="7">
        <v>1</v>
      </c>
      <c r="Q37" s="6">
        <v>4623.24</v>
      </c>
      <c r="R37" s="6">
        <f t="shared" si="0"/>
        <v>0</v>
      </c>
    </row>
    <row r="38" spans="1:18" ht="21.75" customHeight="1" outlineLevel="5">
      <c r="A38" s="25">
        <v>46</v>
      </c>
      <c r="B38" s="25"/>
      <c r="C38" s="26" t="s">
        <v>109</v>
      </c>
      <c r="D38" s="26"/>
      <c r="E38" s="26"/>
      <c r="F38" s="9" t="s">
        <v>110</v>
      </c>
      <c r="G38" s="10" t="s">
        <v>111</v>
      </c>
      <c r="H38" s="11">
        <v>5</v>
      </c>
      <c r="I38" s="9" t="s">
        <v>35</v>
      </c>
      <c r="J38" s="10" t="s">
        <v>64</v>
      </c>
      <c r="K38" s="9" t="s">
        <v>30</v>
      </c>
      <c r="L38" s="12">
        <v>0.86</v>
      </c>
      <c r="M38" s="13">
        <v>120</v>
      </c>
      <c r="N38" s="17">
        <v>63.69</v>
      </c>
      <c r="O38" s="6">
        <v>58500</v>
      </c>
      <c r="P38" s="7">
        <v>1</v>
      </c>
      <c r="Q38" s="6">
        <v>37258.92</v>
      </c>
      <c r="R38" s="6">
        <f t="shared" si="0"/>
        <v>21241.08</v>
      </c>
    </row>
    <row r="39" spans="1:18" ht="21.75" customHeight="1" outlineLevel="5">
      <c r="A39" s="25">
        <v>47</v>
      </c>
      <c r="B39" s="25"/>
      <c r="C39" s="26" t="s">
        <v>112</v>
      </c>
      <c r="D39" s="26"/>
      <c r="E39" s="26"/>
      <c r="F39" s="9" t="s">
        <v>113</v>
      </c>
      <c r="G39" s="10" t="s">
        <v>67</v>
      </c>
      <c r="H39" s="11">
        <v>2</v>
      </c>
      <c r="I39" s="9" t="s">
        <v>35</v>
      </c>
      <c r="J39" s="10" t="s">
        <v>114</v>
      </c>
      <c r="K39" s="9" t="s">
        <v>30</v>
      </c>
      <c r="L39" s="12">
        <v>2.78</v>
      </c>
      <c r="M39" s="13">
        <v>36</v>
      </c>
      <c r="N39" s="17">
        <v>100</v>
      </c>
      <c r="O39" s="6">
        <v>142628.93</v>
      </c>
      <c r="P39" s="7">
        <v>1</v>
      </c>
      <c r="Q39" s="6">
        <v>142628.93</v>
      </c>
      <c r="R39" s="6">
        <f t="shared" si="0"/>
        <v>0</v>
      </c>
    </row>
    <row r="40" spans="1:18" ht="21.75" customHeight="1" outlineLevel="5">
      <c r="A40" s="25">
        <v>48</v>
      </c>
      <c r="B40" s="25"/>
      <c r="C40" s="26" t="s">
        <v>115</v>
      </c>
      <c r="D40" s="26"/>
      <c r="E40" s="26"/>
      <c r="F40" s="9" t="s">
        <v>116</v>
      </c>
      <c r="G40" s="10" t="s">
        <v>55</v>
      </c>
      <c r="H40" s="11">
        <v>2</v>
      </c>
      <c r="I40" s="9" t="s">
        <v>35</v>
      </c>
      <c r="J40" s="10" t="s">
        <v>117</v>
      </c>
      <c r="K40" s="9" t="s">
        <v>30</v>
      </c>
      <c r="L40" s="12">
        <v>2.78</v>
      </c>
      <c r="M40" s="13">
        <v>36</v>
      </c>
      <c r="N40" s="17">
        <v>100</v>
      </c>
      <c r="O40" s="6">
        <v>22668</v>
      </c>
      <c r="P40" s="7">
        <v>1</v>
      </c>
      <c r="Q40" s="6">
        <v>22668</v>
      </c>
      <c r="R40" s="6">
        <f t="shared" si="0"/>
        <v>0</v>
      </c>
    </row>
    <row r="41" spans="1:18" ht="21.75" customHeight="1" outlineLevel="5">
      <c r="A41" s="25">
        <v>49</v>
      </c>
      <c r="B41" s="25"/>
      <c r="C41" s="26" t="s">
        <v>118</v>
      </c>
      <c r="D41" s="26"/>
      <c r="E41" s="26"/>
      <c r="F41" s="9" t="s">
        <v>119</v>
      </c>
      <c r="G41" s="10" t="s">
        <v>67</v>
      </c>
      <c r="H41" s="11">
        <v>2</v>
      </c>
      <c r="I41" s="9" t="s">
        <v>35</v>
      </c>
      <c r="J41" s="10" t="s">
        <v>120</v>
      </c>
      <c r="K41" s="9" t="s">
        <v>30</v>
      </c>
      <c r="L41" s="12">
        <v>2.78</v>
      </c>
      <c r="M41" s="13">
        <v>36</v>
      </c>
      <c r="N41" s="17">
        <v>100</v>
      </c>
      <c r="O41" s="6">
        <v>499382</v>
      </c>
      <c r="P41" s="7">
        <v>1</v>
      </c>
      <c r="Q41" s="6">
        <v>499382</v>
      </c>
      <c r="R41" s="6">
        <f t="shared" si="0"/>
        <v>0</v>
      </c>
    </row>
    <row r="42" spans="1:18" ht="21.75" customHeight="1" outlineLevel="5">
      <c r="A42" s="25">
        <v>50</v>
      </c>
      <c r="B42" s="25"/>
      <c r="C42" s="26" t="s">
        <v>121</v>
      </c>
      <c r="D42" s="26"/>
      <c r="E42" s="26"/>
      <c r="F42" s="9" t="s">
        <v>122</v>
      </c>
      <c r="G42" s="10" t="s">
        <v>123</v>
      </c>
      <c r="H42" s="11">
        <v>2</v>
      </c>
      <c r="I42" s="9" t="s">
        <v>35</v>
      </c>
      <c r="J42" s="10" t="s">
        <v>117</v>
      </c>
      <c r="K42" s="9" t="s">
        <v>30</v>
      </c>
      <c r="L42" s="12">
        <v>2.78</v>
      </c>
      <c r="M42" s="13">
        <v>36</v>
      </c>
      <c r="N42" s="17">
        <v>100</v>
      </c>
      <c r="O42" s="6">
        <v>51662</v>
      </c>
      <c r="P42" s="7">
        <v>1</v>
      </c>
      <c r="Q42" s="6">
        <v>51662</v>
      </c>
      <c r="R42" s="6">
        <f t="shared" si="0"/>
        <v>0</v>
      </c>
    </row>
    <row r="43" spans="1:18" ht="21.75" customHeight="1" outlineLevel="5">
      <c r="A43" s="25">
        <v>51</v>
      </c>
      <c r="B43" s="25"/>
      <c r="C43" s="26" t="s">
        <v>124</v>
      </c>
      <c r="D43" s="26"/>
      <c r="E43" s="26"/>
      <c r="F43" s="9" t="s">
        <v>125</v>
      </c>
      <c r="G43" s="10" t="s">
        <v>55</v>
      </c>
      <c r="H43" s="11">
        <v>2</v>
      </c>
      <c r="I43" s="9" t="s">
        <v>35</v>
      </c>
      <c r="J43" s="10" t="s">
        <v>126</v>
      </c>
      <c r="K43" s="9" t="s">
        <v>30</v>
      </c>
      <c r="L43" s="12">
        <v>2.78</v>
      </c>
      <c r="M43" s="13">
        <v>36</v>
      </c>
      <c r="N43" s="17">
        <v>100</v>
      </c>
      <c r="O43" s="6">
        <v>179000</v>
      </c>
      <c r="P43" s="7">
        <v>1</v>
      </c>
      <c r="Q43" s="6">
        <v>179000</v>
      </c>
      <c r="R43" s="6">
        <f t="shared" si="0"/>
        <v>0</v>
      </c>
    </row>
    <row r="44" spans="1:18" ht="21.75" customHeight="1" outlineLevel="5">
      <c r="A44" s="25">
        <v>52</v>
      </c>
      <c r="B44" s="25"/>
      <c r="C44" s="26" t="s">
        <v>127</v>
      </c>
      <c r="D44" s="26"/>
      <c r="E44" s="26"/>
      <c r="F44" s="9" t="s">
        <v>128</v>
      </c>
      <c r="G44" s="10" t="s">
        <v>129</v>
      </c>
      <c r="H44" s="11">
        <v>4</v>
      </c>
      <c r="I44" s="9" t="s">
        <v>45</v>
      </c>
      <c r="J44" s="10" t="s">
        <v>130</v>
      </c>
      <c r="K44" s="9" t="s">
        <v>30</v>
      </c>
      <c r="L44" s="12">
        <v>1.19</v>
      </c>
      <c r="M44" s="13">
        <v>84</v>
      </c>
      <c r="N44" s="17">
        <v>100</v>
      </c>
      <c r="O44" s="6">
        <v>14999</v>
      </c>
      <c r="P44" s="7">
        <v>1</v>
      </c>
      <c r="Q44" s="6">
        <v>14999</v>
      </c>
      <c r="R44" s="6">
        <f t="shared" si="0"/>
        <v>0</v>
      </c>
    </row>
    <row r="45" spans="1:18" ht="21.75" customHeight="1" outlineLevel="5">
      <c r="A45" s="25">
        <v>53</v>
      </c>
      <c r="B45" s="25"/>
      <c r="C45" s="26" t="s">
        <v>131</v>
      </c>
      <c r="D45" s="26"/>
      <c r="E45" s="26"/>
      <c r="F45" s="9" t="s">
        <v>132</v>
      </c>
      <c r="G45" s="10" t="s">
        <v>123</v>
      </c>
      <c r="H45" s="11">
        <v>2</v>
      </c>
      <c r="I45" s="9" t="s">
        <v>35</v>
      </c>
      <c r="J45" s="10" t="s">
        <v>126</v>
      </c>
      <c r="K45" s="9" t="s">
        <v>30</v>
      </c>
      <c r="L45" s="12">
        <v>2.78</v>
      </c>
      <c r="M45" s="13">
        <v>36</v>
      </c>
      <c r="N45" s="17">
        <v>100</v>
      </c>
      <c r="O45" s="6">
        <v>59400</v>
      </c>
      <c r="P45" s="7">
        <v>1</v>
      </c>
      <c r="Q45" s="6">
        <v>59400</v>
      </c>
      <c r="R45" s="6">
        <f t="shared" si="0"/>
        <v>0</v>
      </c>
    </row>
    <row r="46" spans="1:18" ht="21.75" customHeight="1" outlineLevel="5">
      <c r="A46" s="25">
        <v>54</v>
      </c>
      <c r="B46" s="25"/>
      <c r="C46" s="26" t="s">
        <v>133</v>
      </c>
      <c r="D46" s="26"/>
      <c r="E46" s="26"/>
      <c r="F46" s="9" t="s">
        <v>134</v>
      </c>
      <c r="G46" s="10" t="s">
        <v>135</v>
      </c>
      <c r="H46" s="11">
        <v>4</v>
      </c>
      <c r="I46" s="9" t="s">
        <v>35</v>
      </c>
      <c r="J46" s="10" t="s">
        <v>136</v>
      </c>
      <c r="K46" s="9" t="s">
        <v>30</v>
      </c>
      <c r="L46" s="12">
        <v>1.49</v>
      </c>
      <c r="M46" s="13">
        <v>84</v>
      </c>
      <c r="N46" s="17">
        <v>100</v>
      </c>
      <c r="O46" s="6">
        <v>427635.4</v>
      </c>
      <c r="P46" s="7">
        <v>1</v>
      </c>
      <c r="Q46" s="6">
        <v>427635.4</v>
      </c>
      <c r="R46" s="6">
        <f t="shared" si="0"/>
        <v>0</v>
      </c>
    </row>
    <row r="47" spans="1:18" ht="21.75" customHeight="1" outlineLevel="5">
      <c r="A47" s="25">
        <v>55</v>
      </c>
      <c r="B47" s="25"/>
      <c r="C47" s="26" t="s">
        <v>137</v>
      </c>
      <c r="D47" s="26"/>
      <c r="E47" s="26"/>
      <c r="F47" s="9" t="s">
        <v>138</v>
      </c>
      <c r="G47" s="10" t="s">
        <v>59</v>
      </c>
      <c r="H47" s="11">
        <v>5</v>
      </c>
      <c r="I47" s="9" t="s">
        <v>35</v>
      </c>
      <c r="J47" s="10" t="s">
        <v>139</v>
      </c>
      <c r="K47" s="9" t="s">
        <v>30</v>
      </c>
      <c r="L47" s="12">
        <v>0.83</v>
      </c>
      <c r="M47" s="13">
        <v>120</v>
      </c>
      <c r="N47" s="17">
        <v>100</v>
      </c>
      <c r="O47" s="6">
        <v>22470</v>
      </c>
      <c r="P47" s="7">
        <v>1</v>
      </c>
      <c r="Q47" s="6">
        <v>22470</v>
      </c>
      <c r="R47" s="6">
        <f t="shared" si="0"/>
        <v>0</v>
      </c>
    </row>
    <row r="48" spans="1:18" ht="21.75" customHeight="1" outlineLevel="5">
      <c r="A48" s="25">
        <v>56</v>
      </c>
      <c r="B48" s="25"/>
      <c r="C48" s="26" t="s">
        <v>140</v>
      </c>
      <c r="D48" s="26"/>
      <c r="E48" s="26"/>
      <c r="F48" s="9" t="s">
        <v>141</v>
      </c>
      <c r="G48" s="10" t="s">
        <v>97</v>
      </c>
      <c r="H48" s="11">
        <v>4</v>
      </c>
      <c r="I48" s="9" t="s">
        <v>45</v>
      </c>
      <c r="J48" s="10" t="s">
        <v>142</v>
      </c>
      <c r="K48" s="9" t="s">
        <v>30</v>
      </c>
      <c r="L48" s="12">
        <v>1.19</v>
      </c>
      <c r="M48" s="13">
        <v>84</v>
      </c>
      <c r="N48" s="17">
        <v>100</v>
      </c>
      <c r="O48" s="6">
        <v>11200</v>
      </c>
      <c r="P48" s="7">
        <v>1</v>
      </c>
      <c r="Q48" s="6">
        <v>11200</v>
      </c>
      <c r="R48" s="6">
        <f t="shared" si="0"/>
        <v>0</v>
      </c>
    </row>
    <row r="49" spans="1:18" ht="21.75" customHeight="1" outlineLevel="5">
      <c r="A49" s="25">
        <v>57</v>
      </c>
      <c r="B49" s="25"/>
      <c r="C49" s="26" t="s">
        <v>143</v>
      </c>
      <c r="D49" s="26"/>
      <c r="E49" s="26"/>
      <c r="F49" s="9" t="s">
        <v>144</v>
      </c>
      <c r="G49" s="10" t="s">
        <v>145</v>
      </c>
      <c r="H49" s="11">
        <v>4</v>
      </c>
      <c r="I49" s="9" t="s">
        <v>35</v>
      </c>
      <c r="J49" s="10" t="s">
        <v>146</v>
      </c>
      <c r="K49" s="9" t="s">
        <v>30</v>
      </c>
      <c r="L49" s="12">
        <v>1.22</v>
      </c>
      <c r="M49" s="13">
        <v>84</v>
      </c>
      <c r="N49" s="17">
        <v>75.49</v>
      </c>
      <c r="O49" s="6">
        <v>99500</v>
      </c>
      <c r="P49" s="7">
        <v>1</v>
      </c>
      <c r="Q49" s="6">
        <v>75117.34</v>
      </c>
      <c r="R49" s="6">
        <f t="shared" si="0"/>
        <v>24382.660000000003</v>
      </c>
    </row>
    <row r="50" spans="1:18" ht="21.75" customHeight="1" outlineLevel="5">
      <c r="A50" s="25">
        <v>58</v>
      </c>
      <c r="B50" s="25"/>
      <c r="C50" s="26" t="s">
        <v>147</v>
      </c>
      <c r="D50" s="26"/>
      <c r="E50" s="26"/>
      <c r="F50" s="9" t="s">
        <v>148</v>
      </c>
      <c r="G50" s="10" t="s">
        <v>149</v>
      </c>
      <c r="H50" s="11">
        <v>4</v>
      </c>
      <c r="I50" s="9" t="s">
        <v>45</v>
      </c>
      <c r="J50" s="10" t="s">
        <v>150</v>
      </c>
      <c r="K50" s="9" t="s">
        <v>30</v>
      </c>
      <c r="L50" s="12">
        <v>1.19</v>
      </c>
      <c r="M50" s="13">
        <v>84</v>
      </c>
      <c r="N50" s="17">
        <v>100</v>
      </c>
      <c r="O50" s="6">
        <v>10080</v>
      </c>
      <c r="P50" s="7">
        <v>1</v>
      </c>
      <c r="Q50" s="6">
        <v>10080</v>
      </c>
      <c r="R50" s="6">
        <f t="shared" si="0"/>
        <v>0</v>
      </c>
    </row>
    <row r="51" spans="1:18" ht="21.75" customHeight="1" outlineLevel="5">
      <c r="A51" s="25">
        <v>59</v>
      </c>
      <c r="B51" s="25"/>
      <c r="C51" s="26" t="s">
        <v>151</v>
      </c>
      <c r="D51" s="26"/>
      <c r="E51" s="26"/>
      <c r="F51" s="9" t="s">
        <v>152</v>
      </c>
      <c r="G51" s="10" t="s">
        <v>59</v>
      </c>
      <c r="H51" s="11">
        <v>5</v>
      </c>
      <c r="I51" s="9" t="s">
        <v>45</v>
      </c>
      <c r="J51" s="10" t="s">
        <v>64</v>
      </c>
      <c r="K51" s="9" t="s">
        <v>30</v>
      </c>
      <c r="L51" s="12">
        <v>0.83</v>
      </c>
      <c r="M51" s="13">
        <v>120</v>
      </c>
      <c r="N51" s="17">
        <v>100</v>
      </c>
      <c r="O51" s="6">
        <v>7200</v>
      </c>
      <c r="P51" s="7">
        <v>1</v>
      </c>
      <c r="Q51" s="6">
        <v>7200</v>
      </c>
      <c r="R51" s="6">
        <f t="shared" si="0"/>
        <v>0</v>
      </c>
    </row>
    <row r="52" spans="1:18" ht="11.25" customHeight="1" outlineLevel="4">
      <c r="A52" s="24" t="s">
        <v>27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6">
        <v>64140.85</v>
      </c>
      <c r="P52" s="7">
        <v>2</v>
      </c>
      <c r="Q52" s="6">
        <v>40455.22</v>
      </c>
      <c r="R52" s="6">
        <f t="shared" si="0"/>
        <v>23685.629999999997</v>
      </c>
    </row>
    <row r="53" spans="1:18" ht="21.75" customHeight="1" outlineLevel="5">
      <c r="A53" s="25">
        <v>60</v>
      </c>
      <c r="B53" s="25"/>
      <c r="C53" s="26" t="s">
        <v>153</v>
      </c>
      <c r="D53" s="26"/>
      <c r="E53" s="26"/>
      <c r="F53" s="9" t="s">
        <v>154</v>
      </c>
      <c r="G53" s="10" t="s">
        <v>155</v>
      </c>
      <c r="H53" s="11">
        <v>3</v>
      </c>
      <c r="I53" s="9" t="s">
        <v>35</v>
      </c>
      <c r="J53" s="10" t="s">
        <v>156</v>
      </c>
      <c r="K53" s="9" t="s">
        <v>30</v>
      </c>
      <c r="L53" s="12">
        <v>1.67</v>
      </c>
      <c r="M53" s="13">
        <v>60</v>
      </c>
      <c r="N53" s="17">
        <v>40</v>
      </c>
      <c r="O53" s="6">
        <v>33370.85</v>
      </c>
      <c r="P53" s="7">
        <v>1</v>
      </c>
      <c r="Q53" s="6">
        <v>13348.32</v>
      </c>
      <c r="R53" s="6">
        <f t="shared" si="0"/>
        <v>20022.53</v>
      </c>
    </row>
    <row r="54" spans="1:18" ht="21.75" customHeight="1" outlineLevel="5">
      <c r="A54" s="25">
        <v>61</v>
      </c>
      <c r="B54" s="25"/>
      <c r="C54" s="26" t="s">
        <v>157</v>
      </c>
      <c r="D54" s="26"/>
      <c r="E54" s="26"/>
      <c r="F54" s="9" t="s">
        <v>158</v>
      </c>
      <c r="G54" s="10" t="s">
        <v>159</v>
      </c>
      <c r="H54" s="11">
        <v>4</v>
      </c>
      <c r="I54" s="9" t="s">
        <v>45</v>
      </c>
      <c r="J54" s="10" t="s">
        <v>156</v>
      </c>
      <c r="K54" s="9" t="s">
        <v>30</v>
      </c>
      <c r="L54" s="12">
        <v>1.19</v>
      </c>
      <c r="M54" s="13">
        <v>84</v>
      </c>
      <c r="N54" s="17">
        <v>88.1</v>
      </c>
      <c r="O54" s="6">
        <v>30770</v>
      </c>
      <c r="P54" s="7">
        <v>1</v>
      </c>
      <c r="Q54" s="6">
        <v>27106.9</v>
      </c>
      <c r="R54" s="6">
        <f t="shared" si="0"/>
        <v>3663.0999999999985</v>
      </c>
    </row>
    <row r="55" spans="1:18" ht="21.75" customHeight="1" outlineLevel="5">
      <c r="A55" s="25">
        <v>62</v>
      </c>
      <c r="B55" s="25"/>
      <c r="C55" s="26" t="s">
        <v>160</v>
      </c>
      <c r="D55" s="26"/>
      <c r="E55" s="26"/>
      <c r="F55" s="9" t="s">
        <v>161</v>
      </c>
      <c r="G55" s="10" t="s">
        <v>162</v>
      </c>
      <c r="H55" s="11">
        <v>4</v>
      </c>
      <c r="I55" s="9" t="s">
        <v>35</v>
      </c>
      <c r="J55" s="10" t="s">
        <v>126</v>
      </c>
      <c r="K55" s="9" t="s">
        <v>30</v>
      </c>
      <c r="L55" s="12">
        <v>1.21</v>
      </c>
      <c r="M55" s="13">
        <v>84</v>
      </c>
      <c r="N55" s="17">
        <v>61.22</v>
      </c>
      <c r="O55" s="6">
        <v>613439.14</v>
      </c>
      <c r="P55" s="7">
        <v>1</v>
      </c>
      <c r="Q55" s="6">
        <v>375574.95</v>
      </c>
      <c r="R55" s="6">
        <f t="shared" si="0"/>
        <v>237864.19</v>
      </c>
    </row>
    <row r="56" spans="1:18" ht="21.75" customHeight="1" outlineLevel="5">
      <c r="A56" s="25">
        <v>63</v>
      </c>
      <c r="B56" s="25"/>
      <c r="C56" s="26" t="s">
        <v>163</v>
      </c>
      <c r="D56" s="26"/>
      <c r="E56" s="26"/>
      <c r="F56" s="9" t="s">
        <v>164</v>
      </c>
      <c r="G56" s="10" t="s">
        <v>165</v>
      </c>
      <c r="H56" s="11">
        <v>3</v>
      </c>
      <c r="I56" s="9" t="s">
        <v>35</v>
      </c>
      <c r="J56" s="10" t="s">
        <v>166</v>
      </c>
      <c r="K56" s="9" t="s">
        <v>167</v>
      </c>
      <c r="L56" s="12">
        <v>1.67</v>
      </c>
      <c r="M56" s="13">
        <v>60</v>
      </c>
      <c r="N56" s="17">
        <v>21.67</v>
      </c>
      <c r="O56" s="6">
        <v>45800</v>
      </c>
      <c r="P56" s="7">
        <v>1</v>
      </c>
      <c r="Q56" s="6">
        <v>9923.29</v>
      </c>
      <c r="R56" s="6">
        <f t="shared" si="0"/>
        <v>35876.71</v>
      </c>
    </row>
    <row r="57" spans="1:18" ht="21.75" customHeight="1" outlineLevel="5">
      <c r="A57" s="25">
        <v>64</v>
      </c>
      <c r="B57" s="25"/>
      <c r="C57" s="26" t="s">
        <v>168</v>
      </c>
      <c r="D57" s="26"/>
      <c r="E57" s="26"/>
      <c r="F57" s="9" t="s">
        <v>169</v>
      </c>
      <c r="G57" s="10" t="s">
        <v>170</v>
      </c>
      <c r="H57" s="11">
        <v>3</v>
      </c>
      <c r="I57" s="9" t="s">
        <v>35</v>
      </c>
      <c r="J57" s="10" t="s">
        <v>171</v>
      </c>
      <c r="K57" s="9" t="s">
        <v>30</v>
      </c>
      <c r="L57" s="12">
        <v>1.67</v>
      </c>
      <c r="M57" s="13">
        <v>60</v>
      </c>
      <c r="N57" s="17">
        <v>100</v>
      </c>
      <c r="O57" s="6">
        <v>486300</v>
      </c>
      <c r="P57" s="7">
        <v>1</v>
      </c>
      <c r="Q57" s="6">
        <v>486300</v>
      </c>
      <c r="R57" s="6">
        <f t="shared" si="0"/>
        <v>0</v>
      </c>
    </row>
    <row r="58" spans="1:18" ht="11.25" customHeight="1" outlineLevel="5">
      <c r="A58" s="25">
        <v>65</v>
      </c>
      <c r="B58" s="25"/>
      <c r="C58" s="26" t="s">
        <v>172</v>
      </c>
      <c r="D58" s="26"/>
      <c r="E58" s="26"/>
      <c r="F58" s="9" t="s">
        <v>173</v>
      </c>
      <c r="G58" s="10" t="s">
        <v>174</v>
      </c>
      <c r="H58" s="11">
        <v>3</v>
      </c>
      <c r="I58" s="9" t="s">
        <v>45</v>
      </c>
      <c r="J58" s="10" t="s">
        <v>175</v>
      </c>
      <c r="K58" s="9" t="s">
        <v>30</v>
      </c>
      <c r="L58" s="12">
        <v>1.67</v>
      </c>
      <c r="M58" s="13">
        <v>60</v>
      </c>
      <c r="N58" s="17">
        <v>100</v>
      </c>
      <c r="O58" s="6">
        <v>8075.93</v>
      </c>
      <c r="P58" s="7">
        <v>1</v>
      </c>
      <c r="Q58" s="6">
        <v>8075.93</v>
      </c>
      <c r="R58" s="6">
        <f t="shared" si="0"/>
        <v>0</v>
      </c>
    </row>
    <row r="59" spans="1:18" ht="11.25" customHeight="1" outlineLevel="5">
      <c r="A59" s="25">
        <v>66</v>
      </c>
      <c r="B59" s="25"/>
      <c r="C59" s="26" t="s">
        <v>176</v>
      </c>
      <c r="D59" s="26"/>
      <c r="E59" s="26"/>
      <c r="F59" s="9" t="s">
        <v>177</v>
      </c>
      <c r="G59" s="10" t="s">
        <v>178</v>
      </c>
      <c r="H59" s="11">
        <v>3</v>
      </c>
      <c r="I59" s="9" t="s">
        <v>35</v>
      </c>
      <c r="J59" s="10" t="s">
        <v>106</v>
      </c>
      <c r="K59" s="9" t="s">
        <v>30</v>
      </c>
      <c r="L59" s="12">
        <v>1.67</v>
      </c>
      <c r="M59" s="13">
        <v>60</v>
      </c>
      <c r="N59" s="17">
        <v>100</v>
      </c>
      <c r="O59" s="6">
        <v>37965.38</v>
      </c>
      <c r="P59" s="7">
        <v>1</v>
      </c>
      <c r="Q59" s="6">
        <v>37965.38</v>
      </c>
      <c r="R59" s="6">
        <f t="shared" si="0"/>
        <v>0</v>
      </c>
    </row>
    <row r="60" spans="1:18" ht="11.25" customHeight="1" outlineLevel="5">
      <c r="A60" s="25">
        <v>67</v>
      </c>
      <c r="B60" s="25"/>
      <c r="C60" s="26" t="s">
        <v>179</v>
      </c>
      <c r="D60" s="26"/>
      <c r="E60" s="26"/>
      <c r="F60" s="9" t="s">
        <v>180</v>
      </c>
      <c r="G60" s="10" t="s">
        <v>181</v>
      </c>
      <c r="H60" s="11">
        <v>3</v>
      </c>
      <c r="I60" s="9" t="s">
        <v>45</v>
      </c>
      <c r="J60" s="10" t="s">
        <v>182</v>
      </c>
      <c r="K60" s="9" t="s">
        <v>30</v>
      </c>
      <c r="L60" s="12">
        <v>1.67</v>
      </c>
      <c r="M60" s="13">
        <v>60</v>
      </c>
      <c r="N60" s="17">
        <v>100</v>
      </c>
      <c r="O60" s="6">
        <v>19000</v>
      </c>
      <c r="P60" s="7">
        <v>1</v>
      </c>
      <c r="Q60" s="6">
        <v>19000</v>
      </c>
      <c r="R60" s="6">
        <f t="shared" si="0"/>
        <v>0</v>
      </c>
    </row>
    <row r="61" spans="1:18" ht="11.25" customHeight="1" outlineLevel="5">
      <c r="A61" s="25">
        <v>68</v>
      </c>
      <c r="B61" s="25"/>
      <c r="C61" s="26" t="s">
        <v>183</v>
      </c>
      <c r="D61" s="26"/>
      <c r="E61" s="26"/>
      <c r="F61" s="9" t="s">
        <v>184</v>
      </c>
      <c r="G61" s="10" t="s">
        <v>185</v>
      </c>
      <c r="H61" s="11">
        <v>3</v>
      </c>
      <c r="I61" s="9" t="s">
        <v>45</v>
      </c>
      <c r="J61" s="10" t="s">
        <v>186</v>
      </c>
      <c r="K61" s="9" t="s">
        <v>30</v>
      </c>
      <c r="L61" s="12">
        <v>1.67</v>
      </c>
      <c r="M61" s="13">
        <v>60</v>
      </c>
      <c r="N61" s="17">
        <v>100</v>
      </c>
      <c r="O61" s="6">
        <v>4400</v>
      </c>
      <c r="P61" s="7">
        <v>1</v>
      </c>
      <c r="Q61" s="6">
        <v>4400</v>
      </c>
      <c r="R61" s="6">
        <f t="shared" si="0"/>
        <v>0</v>
      </c>
    </row>
    <row r="62" spans="1:18" ht="21.75" customHeight="1" outlineLevel="5">
      <c r="A62" s="25">
        <v>69</v>
      </c>
      <c r="B62" s="25"/>
      <c r="C62" s="26" t="s">
        <v>187</v>
      </c>
      <c r="D62" s="26"/>
      <c r="E62" s="26"/>
      <c r="F62" s="9" t="s">
        <v>188</v>
      </c>
      <c r="G62" s="10" t="s">
        <v>185</v>
      </c>
      <c r="H62" s="11">
        <v>3</v>
      </c>
      <c r="I62" s="9" t="s">
        <v>45</v>
      </c>
      <c r="J62" s="10" t="s">
        <v>186</v>
      </c>
      <c r="K62" s="9" t="s">
        <v>30</v>
      </c>
      <c r="L62" s="12">
        <v>1.67</v>
      </c>
      <c r="M62" s="13">
        <v>60</v>
      </c>
      <c r="N62" s="17">
        <v>100</v>
      </c>
      <c r="O62" s="6">
        <v>4287</v>
      </c>
      <c r="P62" s="7">
        <v>1</v>
      </c>
      <c r="Q62" s="6">
        <v>4287</v>
      </c>
      <c r="R62" s="6">
        <f t="shared" si="0"/>
        <v>0</v>
      </c>
    </row>
    <row r="63" spans="1:18" ht="11.25" customHeight="1" outlineLevel="5">
      <c r="A63" s="25">
        <v>70</v>
      </c>
      <c r="B63" s="25"/>
      <c r="C63" s="26" t="s">
        <v>189</v>
      </c>
      <c r="D63" s="26"/>
      <c r="E63" s="26"/>
      <c r="F63" s="9" t="s">
        <v>190</v>
      </c>
      <c r="G63" s="10" t="s">
        <v>191</v>
      </c>
      <c r="H63" s="11">
        <v>4</v>
      </c>
      <c r="I63" s="9" t="s">
        <v>45</v>
      </c>
      <c r="J63" s="10" t="s">
        <v>56</v>
      </c>
      <c r="K63" s="9" t="s">
        <v>30</v>
      </c>
      <c r="L63" s="12">
        <v>1.19</v>
      </c>
      <c r="M63" s="13">
        <v>84</v>
      </c>
      <c r="N63" s="17">
        <v>47.62</v>
      </c>
      <c r="O63" s="6">
        <v>75639.81</v>
      </c>
      <c r="P63" s="7">
        <v>1</v>
      </c>
      <c r="Q63" s="6">
        <v>36018.8</v>
      </c>
      <c r="R63" s="6">
        <f t="shared" si="0"/>
        <v>39621.009999999995</v>
      </c>
    </row>
    <row r="64" spans="1:18" ht="11.25" customHeight="1" outlineLevel="5">
      <c r="A64" s="25">
        <v>71</v>
      </c>
      <c r="B64" s="25"/>
      <c r="C64" s="26" t="s">
        <v>192</v>
      </c>
      <c r="D64" s="26"/>
      <c r="E64" s="26"/>
      <c r="F64" s="9" t="s">
        <v>193</v>
      </c>
      <c r="G64" s="10" t="s">
        <v>165</v>
      </c>
      <c r="H64" s="11">
        <v>3</v>
      </c>
      <c r="I64" s="9" t="s">
        <v>45</v>
      </c>
      <c r="J64" s="10" t="s">
        <v>194</v>
      </c>
      <c r="K64" s="9" t="s">
        <v>30</v>
      </c>
      <c r="L64" s="12">
        <v>1.67</v>
      </c>
      <c r="M64" s="13">
        <v>60</v>
      </c>
      <c r="N64" s="17">
        <v>63.33</v>
      </c>
      <c r="O64" s="6">
        <v>29461.25</v>
      </c>
      <c r="P64" s="7">
        <v>1</v>
      </c>
      <c r="Q64" s="6">
        <v>18658.76</v>
      </c>
      <c r="R64" s="6">
        <f t="shared" si="0"/>
        <v>10802.490000000002</v>
      </c>
    </row>
    <row r="65" spans="1:18" ht="11.25" customHeight="1" outlineLevel="5">
      <c r="A65" s="25">
        <v>72</v>
      </c>
      <c r="B65" s="25"/>
      <c r="C65" s="26" t="s">
        <v>195</v>
      </c>
      <c r="D65" s="26"/>
      <c r="E65" s="26"/>
      <c r="F65" s="9" t="s">
        <v>196</v>
      </c>
      <c r="G65" s="10" t="s">
        <v>165</v>
      </c>
      <c r="H65" s="11">
        <v>3</v>
      </c>
      <c r="I65" s="9" t="s">
        <v>45</v>
      </c>
      <c r="J65" s="10" t="s">
        <v>194</v>
      </c>
      <c r="K65" s="9" t="s">
        <v>30</v>
      </c>
      <c r="L65" s="12">
        <v>1.67</v>
      </c>
      <c r="M65" s="13">
        <v>60</v>
      </c>
      <c r="N65" s="17">
        <v>63.33</v>
      </c>
      <c r="O65" s="6">
        <v>36128.75</v>
      </c>
      <c r="P65" s="7">
        <v>1</v>
      </c>
      <c r="Q65" s="6">
        <v>22881.7</v>
      </c>
      <c r="R65" s="6">
        <f t="shared" si="0"/>
        <v>13247.05</v>
      </c>
    </row>
    <row r="66" spans="1:18" ht="11.25" customHeight="1" outlineLevel="5">
      <c r="A66" s="25">
        <v>73</v>
      </c>
      <c r="B66" s="25"/>
      <c r="C66" s="26" t="s">
        <v>197</v>
      </c>
      <c r="D66" s="26"/>
      <c r="E66" s="26"/>
      <c r="F66" s="9" t="s">
        <v>198</v>
      </c>
      <c r="G66" s="10" t="s">
        <v>199</v>
      </c>
      <c r="H66" s="11">
        <v>3</v>
      </c>
      <c r="I66" s="9" t="s">
        <v>45</v>
      </c>
      <c r="J66" s="10" t="s">
        <v>194</v>
      </c>
      <c r="K66" s="9" t="s">
        <v>30</v>
      </c>
      <c r="L66" s="12">
        <v>1.67</v>
      </c>
      <c r="M66" s="13">
        <v>60</v>
      </c>
      <c r="N66" s="17">
        <v>100</v>
      </c>
      <c r="O66" s="6">
        <v>16918.84</v>
      </c>
      <c r="P66" s="7">
        <v>1</v>
      </c>
      <c r="Q66" s="6">
        <v>16918.84</v>
      </c>
      <c r="R66" s="6">
        <f t="shared" si="0"/>
        <v>0</v>
      </c>
    </row>
    <row r="67" spans="1:18" ht="11.25" customHeight="1" outlineLevel="5">
      <c r="A67" s="25">
        <v>74</v>
      </c>
      <c r="B67" s="25"/>
      <c r="C67" s="26" t="s">
        <v>200</v>
      </c>
      <c r="D67" s="26"/>
      <c r="E67" s="26"/>
      <c r="F67" s="9" t="s">
        <v>201</v>
      </c>
      <c r="G67" s="10" t="s">
        <v>199</v>
      </c>
      <c r="H67" s="11">
        <v>3</v>
      </c>
      <c r="I67" s="9" t="s">
        <v>45</v>
      </c>
      <c r="J67" s="10" t="s">
        <v>182</v>
      </c>
      <c r="K67" s="9" t="s">
        <v>30</v>
      </c>
      <c r="L67" s="12">
        <v>1.67</v>
      </c>
      <c r="M67" s="13">
        <v>60</v>
      </c>
      <c r="N67" s="17">
        <v>80</v>
      </c>
      <c r="O67" s="6">
        <v>21380</v>
      </c>
      <c r="P67" s="7">
        <v>1</v>
      </c>
      <c r="Q67" s="6">
        <v>17103.84</v>
      </c>
      <c r="R67" s="6">
        <f t="shared" si="0"/>
        <v>4276.16</v>
      </c>
    </row>
    <row r="68" spans="1:18" ht="11.25" customHeight="1" outlineLevel="5">
      <c r="A68" s="25">
        <v>75</v>
      </c>
      <c r="B68" s="25"/>
      <c r="C68" s="26" t="s">
        <v>202</v>
      </c>
      <c r="D68" s="26"/>
      <c r="E68" s="26"/>
      <c r="F68" s="9" t="s">
        <v>203</v>
      </c>
      <c r="G68" s="10" t="s">
        <v>155</v>
      </c>
      <c r="H68" s="11">
        <v>3</v>
      </c>
      <c r="I68" s="9" t="s">
        <v>45</v>
      </c>
      <c r="J68" s="10" t="s">
        <v>194</v>
      </c>
      <c r="K68" s="9" t="s">
        <v>30</v>
      </c>
      <c r="L68" s="12">
        <v>1.67</v>
      </c>
      <c r="M68" s="13">
        <v>60</v>
      </c>
      <c r="N68" s="17">
        <v>63.33</v>
      </c>
      <c r="O68" s="6">
        <v>20018.69</v>
      </c>
      <c r="P68" s="7">
        <v>1</v>
      </c>
      <c r="Q68" s="6">
        <v>12678.32</v>
      </c>
      <c r="R68" s="6">
        <f t="shared" si="0"/>
        <v>7340.369999999999</v>
      </c>
    </row>
    <row r="69" spans="1:18" ht="11.25" customHeight="1" outlineLevel="5">
      <c r="A69" s="25">
        <v>76</v>
      </c>
      <c r="B69" s="25"/>
      <c r="C69" s="26" t="s">
        <v>204</v>
      </c>
      <c r="D69" s="26"/>
      <c r="E69" s="26"/>
      <c r="F69" s="9" t="s">
        <v>205</v>
      </c>
      <c r="G69" s="10" t="s">
        <v>155</v>
      </c>
      <c r="H69" s="11">
        <v>3</v>
      </c>
      <c r="I69" s="9" t="s">
        <v>45</v>
      </c>
      <c r="J69" s="10" t="s">
        <v>182</v>
      </c>
      <c r="K69" s="9" t="s">
        <v>30</v>
      </c>
      <c r="L69" s="12">
        <v>1.67</v>
      </c>
      <c r="M69" s="13">
        <v>60</v>
      </c>
      <c r="N69" s="17">
        <v>80</v>
      </c>
      <c r="O69" s="6">
        <v>31880</v>
      </c>
      <c r="P69" s="7">
        <v>1</v>
      </c>
      <c r="Q69" s="6">
        <v>25503.84</v>
      </c>
      <c r="R69" s="6">
        <f t="shared" si="0"/>
        <v>6376.16</v>
      </c>
    </row>
    <row r="70" spans="1:18" ht="11.25" customHeight="1" outlineLevel="5">
      <c r="A70" s="25">
        <v>77</v>
      </c>
      <c r="B70" s="25"/>
      <c r="C70" s="26" t="s">
        <v>206</v>
      </c>
      <c r="D70" s="26"/>
      <c r="E70" s="26"/>
      <c r="F70" s="9" t="s">
        <v>207</v>
      </c>
      <c r="G70" s="10" t="s">
        <v>199</v>
      </c>
      <c r="H70" s="11">
        <v>3</v>
      </c>
      <c r="I70" s="9" t="s">
        <v>45</v>
      </c>
      <c r="J70" s="10" t="s">
        <v>194</v>
      </c>
      <c r="K70" s="9" t="s">
        <v>30</v>
      </c>
      <c r="L70" s="12">
        <v>1.67</v>
      </c>
      <c r="M70" s="13">
        <v>60</v>
      </c>
      <c r="N70" s="17">
        <v>100</v>
      </c>
      <c r="O70" s="6">
        <v>19071.16</v>
      </c>
      <c r="P70" s="7">
        <v>1</v>
      </c>
      <c r="Q70" s="6">
        <v>19071.16</v>
      </c>
      <c r="R70" s="6">
        <f t="shared" si="0"/>
        <v>0</v>
      </c>
    </row>
    <row r="71" spans="1:18" ht="11.25" customHeight="1" outlineLevel="5">
      <c r="A71" s="25">
        <v>78</v>
      </c>
      <c r="B71" s="25"/>
      <c r="C71" s="26" t="s">
        <v>208</v>
      </c>
      <c r="D71" s="26"/>
      <c r="E71" s="26"/>
      <c r="F71" s="9" t="s">
        <v>209</v>
      </c>
      <c r="G71" s="10" t="s">
        <v>210</v>
      </c>
      <c r="H71" s="11">
        <v>4</v>
      </c>
      <c r="I71" s="9" t="s">
        <v>45</v>
      </c>
      <c r="J71" s="10" t="s">
        <v>175</v>
      </c>
      <c r="K71" s="9" t="s">
        <v>30</v>
      </c>
      <c r="L71" s="12">
        <v>1.19</v>
      </c>
      <c r="M71" s="13">
        <v>84</v>
      </c>
      <c r="N71" s="17">
        <v>100</v>
      </c>
      <c r="O71" s="6">
        <v>7646.67</v>
      </c>
      <c r="P71" s="7">
        <v>1</v>
      </c>
      <c r="Q71" s="6">
        <v>7646.67</v>
      </c>
      <c r="R71" s="6">
        <f t="shared" si="0"/>
        <v>0</v>
      </c>
    </row>
    <row r="72" spans="1:18" ht="11.25" customHeight="1" outlineLevel="5">
      <c r="A72" s="25">
        <v>79</v>
      </c>
      <c r="B72" s="25"/>
      <c r="C72" s="26" t="s">
        <v>211</v>
      </c>
      <c r="D72" s="26"/>
      <c r="E72" s="26"/>
      <c r="F72" s="9" t="s">
        <v>212</v>
      </c>
      <c r="G72" s="10" t="s">
        <v>210</v>
      </c>
      <c r="H72" s="11">
        <v>4</v>
      </c>
      <c r="I72" s="9" t="s">
        <v>45</v>
      </c>
      <c r="J72" s="10" t="s">
        <v>213</v>
      </c>
      <c r="K72" s="9" t="s">
        <v>30</v>
      </c>
      <c r="L72" s="12">
        <v>1.19</v>
      </c>
      <c r="M72" s="13">
        <v>84</v>
      </c>
      <c r="N72" s="17">
        <v>100</v>
      </c>
      <c r="O72" s="6">
        <v>4785.36</v>
      </c>
      <c r="P72" s="7">
        <v>1</v>
      </c>
      <c r="Q72" s="6">
        <v>4785.36</v>
      </c>
      <c r="R72" s="6">
        <f t="shared" si="0"/>
        <v>0</v>
      </c>
    </row>
    <row r="73" spans="1:18" ht="11.25" customHeight="1" outlineLevel="5">
      <c r="A73" s="25">
        <v>80</v>
      </c>
      <c r="B73" s="25"/>
      <c r="C73" s="26" t="s">
        <v>211</v>
      </c>
      <c r="D73" s="26"/>
      <c r="E73" s="26"/>
      <c r="F73" s="9" t="s">
        <v>214</v>
      </c>
      <c r="G73" s="10" t="s">
        <v>210</v>
      </c>
      <c r="H73" s="11">
        <v>4</v>
      </c>
      <c r="I73" s="9" t="s">
        <v>45</v>
      </c>
      <c r="J73" s="10" t="s">
        <v>213</v>
      </c>
      <c r="K73" s="9" t="s">
        <v>30</v>
      </c>
      <c r="L73" s="12">
        <v>1.19</v>
      </c>
      <c r="M73" s="13">
        <v>84</v>
      </c>
      <c r="N73" s="17">
        <v>100</v>
      </c>
      <c r="O73" s="6">
        <v>4785.36</v>
      </c>
      <c r="P73" s="7">
        <v>1</v>
      </c>
      <c r="Q73" s="6">
        <v>4785.36</v>
      </c>
      <c r="R73" s="6">
        <f t="shared" si="0"/>
        <v>0</v>
      </c>
    </row>
    <row r="74" spans="1:18" ht="11.25" customHeight="1" outlineLevel="5">
      <c r="A74" s="25">
        <v>81</v>
      </c>
      <c r="B74" s="25"/>
      <c r="C74" s="26" t="s">
        <v>215</v>
      </c>
      <c r="D74" s="26"/>
      <c r="E74" s="26"/>
      <c r="F74" s="9" t="s">
        <v>216</v>
      </c>
      <c r="G74" s="10" t="s">
        <v>210</v>
      </c>
      <c r="H74" s="11">
        <v>3</v>
      </c>
      <c r="I74" s="9" t="s">
        <v>45</v>
      </c>
      <c r="J74" s="10" t="s">
        <v>182</v>
      </c>
      <c r="K74" s="9" t="s">
        <v>30</v>
      </c>
      <c r="L74" s="12">
        <v>1.67</v>
      </c>
      <c r="M74" s="13">
        <v>60</v>
      </c>
      <c r="N74" s="17">
        <v>100</v>
      </c>
      <c r="O74" s="6">
        <v>17740</v>
      </c>
      <c r="P74" s="7">
        <v>1</v>
      </c>
      <c r="Q74" s="6">
        <v>17740</v>
      </c>
      <c r="R74" s="6">
        <f t="shared" si="0"/>
        <v>0</v>
      </c>
    </row>
    <row r="75" spans="1:18" ht="11.25" customHeight="1" outlineLevel="5">
      <c r="A75" s="25">
        <v>82</v>
      </c>
      <c r="B75" s="25"/>
      <c r="C75" s="26" t="s">
        <v>217</v>
      </c>
      <c r="D75" s="26"/>
      <c r="E75" s="26"/>
      <c r="F75" s="9" t="s">
        <v>218</v>
      </c>
      <c r="G75" s="10" t="s">
        <v>219</v>
      </c>
      <c r="H75" s="11">
        <v>4</v>
      </c>
      <c r="I75" s="9" t="s">
        <v>45</v>
      </c>
      <c r="J75" s="10" t="s">
        <v>220</v>
      </c>
      <c r="K75" s="9" t="s">
        <v>30</v>
      </c>
      <c r="L75" s="12">
        <v>1.19</v>
      </c>
      <c r="M75" s="13">
        <v>84</v>
      </c>
      <c r="N75" s="17">
        <v>100</v>
      </c>
      <c r="O75" s="6">
        <v>4822.19</v>
      </c>
      <c r="P75" s="7">
        <v>1</v>
      </c>
      <c r="Q75" s="6">
        <v>4822.19</v>
      </c>
      <c r="R75" s="6">
        <f t="shared" si="0"/>
        <v>0</v>
      </c>
    </row>
    <row r="76" spans="1:18" ht="11.25" customHeight="1" outlineLevel="5">
      <c r="A76" s="25">
        <v>83</v>
      </c>
      <c r="B76" s="25"/>
      <c r="C76" s="26" t="s">
        <v>221</v>
      </c>
      <c r="D76" s="26"/>
      <c r="E76" s="26"/>
      <c r="F76" s="9" t="s">
        <v>222</v>
      </c>
      <c r="G76" s="10" t="s">
        <v>155</v>
      </c>
      <c r="H76" s="11">
        <v>3</v>
      </c>
      <c r="I76" s="9" t="s">
        <v>45</v>
      </c>
      <c r="J76" s="10" t="s">
        <v>194</v>
      </c>
      <c r="K76" s="9" t="s">
        <v>30</v>
      </c>
      <c r="L76" s="12">
        <v>1.67</v>
      </c>
      <c r="M76" s="13">
        <v>60</v>
      </c>
      <c r="N76" s="17">
        <v>63.33</v>
      </c>
      <c r="O76" s="6">
        <v>31092.42</v>
      </c>
      <c r="P76" s="7">
        <v>1</v>
      </c>
      <c r="Q76" s="6">
        <v>19691.98</v>
      </c>
      <c r="R76" s="6">
        <f t="shared" si="0"/>
        <v>11400.439999999999</v>
      </c>
    </row>
    <row r="77" spans="1:18" ht="11.25" customHeight="1" outlineLevel="5">
      <c r="A77" s="25">
        <v>84</v>
      </c>
      <c r="B77" s="25"/>
      <c r="C77" s="26" t="s">
        <v>223</v>
      </c>
      <c r="D77" s="26"/>
      <c r="E77" s="26"/>
      <c r="F77" s="9" t="s">
        <v>224</v>
      </c>
      <c r="G77" s="10" t="s">
        <v>225</v>
      </c>
      <c r="H77" s="11">
        <v>4</v>
      </c>
      <c r="I77" s="9" t="s">
        <v>45</v>
      </c>
      <c r="J77" s="10" t="s">
        <v>94</v>
      </c>
      <c r="K77" s="9" t="s">
        <v>30</v>
      </c>
      <c r="L77" s="12">
        <v>1.19</v>
      </c>
      <c r="M77" s="13">
        <v>84</v>
      </c>
      <c r="N77" s="17">
        <v>21.26</v>
      </c>
      <c r="O77" s="6">
        <v>3836.67</v>
      </c>
      <c r="P77" s="7">
        <v>1</v>
      </c>
      <c r="Q77" s="15">
        <v>815.67</v>
      </c>
      <c r="R77" s="6">
        <f t="shared" si="0"/>
        <v>3021</v>
      </c>
    </row>
    <row r="78" spans="1:18" ht="11.25" customHeight="1" outlineLevel="5">
      <c r="A78" s="25">
        <v>85</v>
      </c>
      <c r="B78" s="25"/>
      <c r="C78" s="26" t="s">
        <v>226</v>
      </c>
      <c r="D78" s="26"/>
      <c r="E78" s="26"/>
      <c r="F78" s="9" t="s">
        <v>227</v>
      </c>
      <c r="G78" s="10" t="s">
        <v>210</v>
      </c>
      <c r="H78" s="11">
        <v>3</v>
      </c>
      <c r="I78" s="9" t="s">
        <v>45</v>
      </c>
      <c r="J78" s="10" t="s">
        <v>56</v>
      </c>
      <c r="K78" s="9" t="s">
        <v>30</v>
      </c>
      <c r="L78" s="12">
        <v>1.67</v>
      </c>
      <c r="M78" s="13">
        <v>60</v>
      </c>
      <c r="N78" s="17">
        <v>66.67</v>
      </c>
      <c r="O78" s="6">
        <v>22000</v>
      </c>
      <c r="P78" s="7">
        <v>1</v>
      </c>
      <c r="Q78" s="6">
        <v>14666.8</v>
      </c>
      <c r="R78" s="6">
        <f t="shared" si="0"/>
        <v>7333.200000000001</v>
      </c>
    </row>
    <row r="79" spans="1:18" ht="11.25" customHeight="1" outlineLevel="5">
      <c r="A79" s="25">
        <v>86</v>
      </c>
      <c r="B79" s="25"/>
      <c r="C79" s="26" t="s">
        <v>228</v>
      </c>
      <c r="D79" s="26"/>
      <c r="E79" s="26"/>
      <c r="F79" s="9" t="s">
        <v>229</v>
      </c>
      <c r="G79" s="10" t="s">
        <v>230</v>
      </c>
      <c r="H79" s="11">
        <v>2</v>
      </c>
      <c r="I79" s="9" t="s">
        <v>45</v>
      </c>
      <c r="J79" s="10" t="s">
        <v>231</v>
      </c>
      <c r="K79" s="9" t="s">
        <v>30</v>
      </c>
      <c r="L79" s="12">
        <v>2.78</v>
      </c>
      <c r="M79" s="13">
        <v>36</v>
      </c>
      <c r="N79" s="17">
        <v>100</v>
      </c>
      <c r="O79" s="6">
        <v>14445</v>
      </c>
      <c r="P79" s="7">
        <v>1</v>
      </c>
      <c r="Q79" s="6">
        <v>14445</v>
      </c>
      <c r="R79" s="6">
        <f t="shared" si="0"/>
        <v>0</v>
      </c>
    </row>
    <row r="80" spans="1:18" ht="21.75" customHeight="1" outlineLevel="5">
      <c r="A80" s="25">
        <v>87</v>
      </c>
      <c r="B80" s="25"/>
      <c r="C80" s="26" t="s">
        <v>232</v>
      </c>
      <c r="D80" s="26"/>
      <c r="E80" s="26"/>
      <c r="F80" s="9" t="s">
        <v>233</v>
      </c>
      <c r="G80" s="10" t="s">
        <v>230</v>
      </c>
      <c r="H80" s="11">
        <v>2</v>
      </c>
      <c r="I80" s="9" t="s">
        <v>45</v>
      </c>
      <c r="J80" s="10" t="s">
        <v>231</v>
      </c>
      <c r="K80" s="9" t="s">
        <v>30</v>
      </c>
      <c r="L80" s="12">
        <v>2.78</v>
      </c>
      <c r="M80" s="13">
        <v>36</v>
      </c>
      <c r="N80" s="17">
        <v>100</v>
      </c>
      <c r="O80" s="6">
        <v>15300</v>
      </c>
      <c r="P80" s="7">
        <v>1</v>
      </c>
      <c r="Q80" s="6">
        <v>15300</v>
      </c>
      <c r="R80" s="6">
        <f aca="true" t="shared" si="1" ref="R80:R143">O80-Q80</f>
        <v>0</v>
      </c>
    </row>
    <row r="81" spans="1:18" ht="11.25" customHeight="1" outlineLevel="5">
      <c r="A81" s="25">
        <v>88</v>
      </c>
      <c r="B81" s="25"/>
      <c r="C81" s="26" t="s">
        <v>234</v>
      </c>
      <c r="D81" s="26"/>
      <c r="E81" s="26"/>
      <c r="F81" s="9" t="s">
        <v>235</v>
      </c>
      <c r="G81" s="10" t="s">
        <v>185</v>
      </c>
      <c r="H81" s="11">
        <v>3</v>
      </c>
      <c r="I81" s="9" t="s">
        <v>35</v>
      </c>
      <c r="J81" s="10" t="s">
        <v>117</v>
      </c>
      <c r="K81" s="9" t="s">
        <v>30</v>
      </c>
      <c r="L81" s="12">
        <v>1.83</v>
      </c>
      <c r="M81" s="13">
        <v>60</v>
      </c>
      <c r="N81" s="17">
        <v>98.67</v>
      </c>
      <c r="O81" s="6">
        <v>50670</v>
      </c>
      <c r="P81" s="7">
        <v>1</v>
      </c>
      <c r="Q81" s="6">
        <v>49994.4</v>
      </c>
      <c r="R81" s="6">
        <f t="shared" si="1"/>
        <v>675.5999999999985</v>
      </c>
    </row>
    <row r="82" spans="1:18" ht="21.75" customHeight="1" outlineLevel="5">
      <c r="A82" s="25">
        <v>89</v>
      </c>
      <c r="B82" s="25"/>
      <c r="C82" s="26" t="s">
        <v>236</v>
      </c>
      <c r="D82" s="26"/>
      <c r="E82" s="26"/>
      <c r="F82" s="9" t="s">
        <v>237</v>
      </c>
      <c r="G82" s="10" t="s">
        <v>67</v>
      </c>
      <c r="H82" s="11">
        <v>2</v>
      </c>
      <c r="I82" s="9" t="s">
        <v>35</v>
      </c>
      <c r="J82" s="10" t="s">
        <v>238</v>
      </c>
      <c r="K82" s="9" t="s">
        <v>30</v>
      </c>
      <c r="L82" s="12">
        <v>2.78</v>
      </c>
      <c r="M82" s="13">
        <v>36</v>
      </c>
      <c r="N82" s="17">
        <v>100</v>
      </c>
      <c r="O82" s="6">
        <v>56523</v>
      </c>
      <c r="P82" s="7">
        <v>1</v>
      </c>
      <c r="Q82" s="6">
        <v>56523</v>
      </c>
      <c r="R82" s="6">
        <f t="shared" si="1"/>
        <v>0</v>
      </c>
    </row>
    <row r="83" spans="1:18" ht="21.75" customHeight="1" outlineLevel="5">
      <c r="A83" s="25">
        <v>90</v>
      </c>
      <c r="B83" s="25"/>
      <c r="C83" s="26" t="s">
        <v>239</v>
      </c>
      <c r="D83" s="26"/>
      <c r="E83" s="26"/>
      <c r="F83" s="9" t="s">
        <v>240</v>
      </c>
      <c r="G83" s="10" t="s">
        <v>185</v>
      </c>
      <c r="H83" s="11">
        <v>3</v>
      </c>
      <c r="I83" s="9" t="s">
        <v>45</v>
      </c>
      <c r="J83" s="10" t="s">
        <v>142</v>
      </c>
      <c r="K83" s="9" t="s">
        <v>30</v>
      </c>
      <c r="L83" s="12">
        <v>1.67</v>
      </c>
      <c r="M83" s="13">
        <v>60</v>
      </c>
      <c r="N83" s="17">
        <v>100</v>
      </c>
      <c r="O83" s="6">
        <v>3065</v>
      </c>
      <c r="P83" s="7">
        <v>1</v>
      </c>
      <c r="Q83" s="6">
        <v>3065</v>
      </c>
      <c r="R83" s="6">
        <f t="shared" si="1"/>
        <v>0</v>
      </c>
    </row>
    <row r="84" spans="1:18" ht="21.75" customHeight="1" outlineLevel="5">
      <c r="A84" s="25">
        <v>91</v>
      </c>
      <c r="B84" s="25"/>
      <c r="C84" s="26" t="s">
        <v>241</v>
      </c>
      <c r="D84" s="26"/>
      <c r="E84" s="26"/>
      <c r="F84" s="9" t="s">
        <v>242</v>
      </c>
      <c r="G84" s="10" t="s">
        <v>185</v>
      </c>
      <c r="H84" s="11">
        <v>3</v>
      </c>
      <c r="I84" s="9" t="s">
        <v>45</v>
      </c>
      <c r="J84" s="10" t="s">
        <v>243</v>
      </c>
      <c r="K84" s="9" t="s">
        <v>30</v>
      </c>
      <c r="L84" s="12">
        <v>1.67</v>
      </c>
      <c r="M84" s="13">
        <v>60</v>
      </c>
      <c r="N84" s="17">
        <v>100</v>
      </c>
      <c r="O84" s="6">
        <v>3921.68</v>
      </c>
      <c r="P84" s="7">
        <v>1</v>
      </c>
      <c r="Q84" s="6">
        <v>3921.68</v>
      </c>
      <c r="R84" s="6">
        <f t="shared" si="1"/>
        <v>0</v>
      </c>
    </row>
    <row r="85" spans="1:18" ht="21.75" customHeight="1" outlineLevel="5">
      <c r="A85" s="25">
        <v>92</v>
      </c>
      <c r="B85" s="25"/>
      <c r="C85" s="26" t="s">
        <v>187</v>
      </c>
      <c r="D85" s="26"/>
      <c r="E85" s="26"/>
      <c r="F85" s="9" t="s">
        <v>244</v>
      </c>
      <c r="G85" s="10" t="s">
        <v>185</v>
      </c>
      <c r="H85" s="11">
        <v>3</v>
      </c>
      <c r="I85" s="9" t="s">
        <v>45</v>
      </c>
      <c r="J85" s="10" t="s">
        <v>245</v>
      </c>
      <c r="K85" s="9" t="s">
        <v>167</v>
      </c>
      <c r="L85" s="12">
        <v>1.67</v>
      </c>
      <c r="M85" s="13">
        <v>60</v>
      </c>
      <c r="N85" s="14" t="s">
        <v>31</v>
      </c>
      <c r="O85" s="6">
        <v>4420</v>
      </c>
      <c r="P85" s="7">
        <v>1</v>
      </c>
      <c r="Q85" s="8"/>
      <c r="R85" s="6">
        <f t="shared" si="1"/>
        <v>4420</v>
      </c>
    </row>
    <row r="86" spans="1:18" ht="21.75" customHeight="1" outlineLevel="5">
      <c r="A86" s="25">
        <v>93</v>
      </c>
      <c r="B86" s="25"/>
      <c r="C86" s="26" t="s">
        <v>246</v>
      </c>
      <c r="D86" s="26"/>
      <c r="E86" s="26"/>
      <c r="F86" s="9" t="s">
        <v>247</v>
      </c>
      <c r="G86" s="10" t="s">
        <v>28</v>
      </c>
      <c r="H86" s="11">
        <v>3</v>
      </c>
      <c r="I86" s="9" t="s">
        <v>45</v>
      </c>
      <c r="J86" s="10" t="s">
        <v>248</v>
      </c>
      <c r="K86" s="9" t="s">
        <v>30</v>
      </c>
      <c r="L86" s="12">
        <v>1.67</v>
      </c>
      <c r="M86" s="13">
        <v>60</v>
      </c>
      <c r="N86" s="17">
        <v>61.67</v>
      </c>
      <c r="O86" s="6">
        <v>169150</v>
      </c>
      <c r="P86" s="7">
        <v>1</v>
      </c>
      <c r="Q86" s="6">
        <v>104309.29</v>
      </c>
      <c r="R86" s="6">
        <f t="shared" si="1"/>
        <v>64840.71000000001</v>
      </c>
    </row>
    <row r="87" spans="1:18" ht="21.75" customHeight="1" outlineLevel="5">
      <c r="A87" s="25">
        <v>94</v>
      </c>
      <c r="B87" s="25"/>
      <c r="C87" s="26" t="s">
        <v>249</v>
      </c>
      <c r="D87" s="26"/>
      <c r="E87" s="26"/>
      <c r="F87" s="9" t="s">
        <v>250</v>
      </c>
      <c r="G87" s="10" t="s">
        <v>230</v>
      </c>
      <c r="H87" s="11">
        <v>2</v>
      </c>
      <c r="I87" s="9" t="s">
        <v>45</v>
      </c>
      <c r="J87" s="10" t="s">
        <v>231</v>
      </c>
      <c r="K87" s="9" t="s">
        <v>30</v>
      </c>
      <c r="L87" s="12">
        <v>2.78</v>
      </c>
      <c r="M87" s="13">
        <v>36</v>
      </c>
      <c r="N87" s="17">
        <v>100</v>
      </c>
      <c r="O87" s="6">
        <v>13160</v>
      </c>
      <c r="P87" s="7">
        <v>1</v>
      </c>
      <c r="Q87" s="6">
        <v>13160</v>
      </c>
      <c r="R87" s="6">
        <f t="shared" si="1"/>
        <v>0</v>
      </c>
    </row>
    <row r="88" spans="1:18" ht="21.75" customHeight="1" outlineLevel="5">
      <c r="A88" s="25">
        <v>95</v>
      </c>
      <c r="B88" s="25"/>
      <c r="C88" s="26" t="s">
        <v>232</v>
      </c>
      <c r="D88" s="26"/>
      <c r="E88" s="26"/>
      <c r="F88" s="9" t="s">
        <v>251</v>
      </c>
      <c r="G88" s="10" t="s">
        <v>230</v>
      </c>
      <c r="H88" s="11">
        <v>2</v>
      </c>
      <c r="I88" s="9" t="s">
        <v>45</v>
      </c>
      <c r="J88" s="10" t="s">
        <v>231</v>
      </c>
      <c r="K88" s="9" t="s">
        <v>30</v>
      </c>
      <c r="L88" s="12">
        <v>2.78</v>
      </c>
      <c r="M88" s="13">
        <v>36</v>
      </c>
      <c r="N88" s="17">
        <v>100</v>
      </c>
      <c r="O88" s="6">
        <v>15300</v>
      </c>
      <c r="P88" s="7">
        <v>1</v>
      </c>
      <c r="Q88" s="6">
        <v>15300</v>
      </c>
      <c r="R88" s="6">
        <f t="shared" si="1"/>
        <v>0</v>
      </c>
    </row>
    <row r="89" spans="1:18" ht="21.75" customHeight="1" outlineLevel="5">
      <c r="A89" s="25">
        <v>96</v>
      </c>
      <c r="B89" s="25"/>
      <c r="C89" s="26" t="s">
        <v>241</v>
      </c>
      <c r="D89" s="26"/>
      <c r="E89" s="26"/>
      <c r="F89" s="9" t="s">
        <v>252</v>
      </c>
      <c r="G89" s="10" t="s">
        <v>185</v>
      </c>
      <c r="H89" s="11">
        <v>3</v>
      </c>
      <c r="I89" s="9" t="s">
        <v>45</v>
      </c>
      <c r="J89" s="10" t="s">
        <v>243</v>
      </c>
      <c r="K89" s="9" t="s">
        <v>30</v>
      </c>
      <c r="L89" s="12">
        <v>1.67</v>
      </c>
      <c r="M89" s="13">
        <v>60</v>
      </c>
      <c r="N89" s="17">
        <v>100</v>
      </c>
      <c r="O89" s="6">
        <v>3921.68</v>
      </c>
      <c r="P89" s="7">
        <v>1</v>
      </c>
      <c r="Q89" s="6">
        <v>3921.68</v>
      </c>
      <c r="R89" s="6">
        <f t="shared" si="1"/>
        <v>0</v>
      </c>
    </row>
    <row r="90" spans="1:18" ht="11.25" customHeight="1" outlineLevel="4">
      <c r="A90" s="24" t="s">
        <v>27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6">
        <v>43554.65</v>
      </c>
      <c r="P90" s="7">
        <v>20</v>
      </c>
      <c r="Q90" s="6">
        <v>25053.6</v>
      </c>
      <c r="R90" s="6">
        <f t="shared" si="1"/>
        <v>18501.050000000003</v>
      </c>
    </row>
    <row r="91" spans="1:18" ht="11.25" customHeight="1" outlineLevel="5">
      <c r="A91" s="25">
        <v>97</v>
      </c>
      <c r="B91" s="25"/>
      <c r="C91" s="26" t="s">
        <v>253</v>
      </c>
      <c r="D91" s="26"/>
      <c r="E91" s="26"/>
      <c r="F91" s="9"/>
      <c r="G91" s="10" t="s">
        <v>254</v>
      </c>
      <c r="H91" s="11">
        <v>4</v>
      </c>
      <c r="I91" s="9"/>
      <c r="J91" s="10" t="s">
        <v>52</v>
      </c>
      <c r="K91" s="9" t="s">
        <v>30</v>
      </c>
      <c r="L91" s="12">
        <v>1.19</v>
      </c>
      <c r="M91" s="13">
        <v>84</v>
      </c>
      <c r="N91" s="14" t="s">
        <v>31</v>
      </c>
      <c r="O91" s="6">
        <v>16956</v>
      </c>
      <c r="P91" s="7">
        <v>18</v>
      </c>
      <c r="Q91" s="8"/>
      <c r="R91" s="6">
        <f t="shared" si="1"/>
        <v>16956</v>
      </c>
    </row>
    <row r="92" spans="1:18" ht="21.75" customHeight="1" outlineLevel="5">
      <c r="A92" s="25">
        <v>98</v>
      </c>
      <c r="B92" s="25"/>
      <c r="C92" s="26" t="s">
        <v>255</v>
      </c>
      <c r="D92" s="26"/>
      <c r="E92" s="26"/>
      <c r="F92" s="9" t="s">
        <v>256</v>
      </c>
      <c r="G92" s="10" t="s">
        <v>67</v>
      </c>
      <c r="H92" s="11">
        <v>2</v>
      </c>
      <c r="I92" s="9" t="s">
        <v>45</v>
      </c>
      <c r="J92" s="10" t="s">
        <v>257</v>
      </c>
      <c r="K92" s="9" t="s">
        <v>30</v>
      </c>
      <c r="L92" s="12">
        <v>2.78</v>
      </c>
      <c r="M92" s="13">
        <v>36</v>
      </c>
      <c r="N92" s="17">
        <v>100</v>
      </c>
      <c r="O92" s="6">
        <v>25053.6</v>
      </c>
      <c r="P92" s="7">
        <v>1</v>
      </c>
      <c r="Q92" s="6">
        <v>25053.6</v>
      </c>
      <c r="R92" s="6">
        <f t="shared" si="1"/>
        <v>0</v>
      </c>
    </row>
    <row r="93" spans="1:18" ht="11.25" customHeight="1" outlineLevel="5">
      <c r="A93" s="25">
        <v>99</v>
      </c>
      <c r="B93" s="25"/>
      <c r="C93" s="26" t="s">
        <v>258</v>
      </c>
      <c r="D93" s="26"/>
      <c r="E93" s="26"/>
      <c r="F93" s="9"/>
      <c r="G93" s="10" t="s">
        <v>259</v>
      </c>
      <c r="H93" s="11">
        <v>4</v>
      </c>
      <c r="I93" s="9"/>
      <c r="J93" s="10" t="s">
        <v>52</v>
      </c>
      <c r="K93" s="9" t="s">
        <v>30</v>
      </c>
      <c r="L93" s="12">
        <v>1.19</v>
      </c>
      <c r="M93" s="13">
        <v>84</v>
      </c>
      <c r="N93" s="14" t="s">
        <v>31</v>
      </c>
      <c r="O93" s="6">
        <v>1545.05</v>
      </c>
      <c r="P93" s="7">
        <v>1</v>
      </c>
      <c r="Q93" s="8"/>
      <c r="R93" s="6">
        <f t="shared" si="1"/>
        <v>1545.05</v>
      </c>
    </row>
    <row r="94" spans="1:18" ht="21.75" customHeight="1" outlineLevel="5">
      <c r="A94" s="25">
        <v>101</v>
      </c>
      <c r="B94" s="25"/>
      <c r="C94" s="26" t="s">
        <v>260</v>
      </c>
      <c r="D94" s="26"/>
      <c r="E94" s="26"/>
      <c r="F94" s="9" t="s">
        <v>261</v>
      </c>
      <c r="G94" s="10" t="s">
        <v>55</v>
      </c>
      <c r="H94" s="11">
        <v>2</v>
      </c>
      <c r="I94" s="9" t="s">
        <v>45</v>
      </c>
      <c r="J94" s="10" t="s">
        <v>56</v>
      </c>
      <c r="K94" s="9" t="s">
        <v>30</v>
      </c>
      <c r="L94" s="12">
        <v>2.78</v>
      </c>
      <c r="M94" s="13">
        <v>36</v>
      </c>
      <c r="N94" s="14" t="s">
        <v>31</v>
      </c>
      <c r="O94" s="6">
        <v>4448.6</v>
      </c>
      <c r="P94" s="7">
        <v>1</v>
      </c>
      <c r="Q94" s="8"/>
      <c r="R94" s="6">
        <f t="shared" si="1"/>
        <v>4448.6</v>
      </c>
    </row>
    <row r="95" spans="1:18" ht="21.75" customHeight="1" outlineLevel="5">
      <c r="A95" s="25">
        <v>102</v>
      </c>
      <c r="B95" s="25"/>
      <c r="C95" s="26" t="s">
        <v>262</v>
      </c>
      <c r="D95" s="26"/>
      <c r="E95" s="26"/>
      <c r="F95" s="9" t="s">
        <v>263</v>
      </c>
      <c r="G95" s="10" t="s">
        <v>159</v>
      </c>
      <c r="H95" s="11">
        <v>4</v>
      </c>
      <c r="I95" s="9" t="s">
        <v>45</v>
      </c>
      <c r="J95" s="10" t="s">
        <v>264</v>
      </c>
      <c r="K95" s="9" t="s">
        <v>167</v>
      </c>
      <c r="L95" s="12">
        <v>1.19</v>
      </c>
      <c r="M95" s="13">
        <v>84</v>
      </c>
      <c r="N95" s="14" t="s">
        <v>31</v>
      </c>
      <c r="O95" s="6">
        <v>24924.5</v>
      </c>
      <c r="P95" s="7">
        <v>1</v>
      </c>
      <c r="Q95" s="8"/>
      <c r="R95" s="6">
        <f t="shared" si="1"/>
        <v>24924.5</v>
      </c>
    </row>
    <row r="96" spans="1:18" ht="21.75" customHeight="1" outlineLevel="5">
      <c r="A96" s="25">
        <v>103</v>
      </c>
      <c r="B96" s="25"/>
      <c r="C96" s="26" t="s">
        <v>124</v>
      </c>
      <c r="D96" s="26"/>
      <c r="E96" s="26"/>
      <c r="F96" s="9" t="s">
        <v>265</v>
      </c>
      <c r="G96" s="10" t="s">
        <v>55</v>
      </c>
      <c r="H96" s="11">
        <v>2</v>
      </c>
      <c r="I96" s="9" t="s">
        <v>35</v>
      </c>
      <c r="J96" s="10" t="s">
        <v>266</v>
      </c>
      <c r="K96" s="9" t="s">
        <v>167</v>
      </c>
      <c r="L96" s="12">
        <v>2.78</v>
      </c>
      <c r="M96" s="13">
        <v>36</v>
      </c>
      <c r="N96" s="17">
        <v>33.33</v>
      </c>
      <c r="O96" s="6">
        <v>114782.54</v>
      </c>
      <c r="P96" s="7">
        <v>1</v>
      </c>
      <c r="Q96" s="6">
        <v>38260.8</v>
      </c>
      <c r="R96" s="6">
        <f t="shared" si="1"/>
        <v>76521.73999999999</v>
      </c>
    </row>
    <row r="97" spans="1:18" ht="21.75" customHeight="1" outlineLevel="5">
      <c r="A97" s="25">
        <v>104</v>
      </c>
      <c r="B97" s="25"/>
      <c r="C97" s="26" t="s">
        <v>124</v>
      </c>
      <c r="D97" s="26"/>
      <c r="E97" s="26"/>
      <c r="F97" s="9" t="s">
        <v>267</v>
      </c>
      <c r="G97" s="10" t="s">
        <v>55</v>
      </c>
      <c r="H97" s="11">
        <v>2</v>
      </c>
      <c r="I97" s="9" t="s">
        <v>35</v>
      </c>
      <c r="J97" s="10" t="s">
        <v>266</v>
      </c>
      <c r="K97" s="9" t="s">
        <v>167</v>
      </c>
      <c r="L97" s="12">
        <v>2.78</v>
      </c>
      <c r="M97" s="13">
        <v>36</v>
      </c>
      <c r="N97" s="17">
        <v>33.33</v>
      </c>
      <c r="O97" s="6">
        <v>114782.54</v>
      </c>
      <c r="P97" s="7">
        <v>1</v>
      </c>
      <c r="Q97" s="6">
        <v>38260.8</v>
      </c>
      <c r="R97" s="6">
        <f t="shared" si="1"/>
        <v>76521.73999999999</v>
      </c>
    </row>
    <row r="98" spans="1:18" ht="21.75" customHeight="1" outlineLevel="5">
      <c r="A98" s="25">
        <v>105</v>
      </c>
      <c r="B98" s="25"/>
      <c r="C98" s="26" t="s">
        <v>268</v>
      </c>
      <c r="D98" s="26"/>
      <c r="E98" s="26"/>
      <c r="F98" s="9" t="s">
        <v>269</v>
      </c>
      <c r="G98" s="10" t="s">
        <v>63</v>
      </c>
      <c r="H98" s="11">
        <v>2</v>
      </c>
      <c r="I98" s="9" t="s">
        <v>45</v>
      </c>
      <c r="J98" s="10" t="s">
        <v>270</v>
      </c>
      <c r="K98" s="9" t="s">
        <v>167</v>
      </c>
      <c r="L98" s="12">
        <v>2.78</v>
      </c>
      <c r="M98" s="13">
        <v>36</v>
      </c>
      <c r="N98" s="17">
        <v>100</v>
      </c>
      <c r="O98" s="6">
        <v>34250</v>
      </c>
      <c r="P98" s="7">
        <v>1</v>
      </c>
      <c r="Q98" s="6">
        <v>34250</v>
      </c>
      <c r="R98" s="6">
        <f t="shared" si="1"/>
        <v>0</v>
      </c>
    </row>
    <row r="99" spans="1:18" ht="21.75" customHeight="1" outlineLevel="5">
      <c r="A99" s="25">
        <v>106</v>
      </c>
      <c r="B99" s="25"/>
      <c r="C99" s="26" t="s">
        <v>268</v>
      </c>
      <c r="D99" s="26"/>
      <c r="E99" s="26"/>
      <c r="F99" s="9" t="s">
        <v>271</v>
      </c>
      <c r="G99" s="10" t="s">
        <v>63</v>
      </c>
      <c r="H99" s="11">
        <v>2</v>
      </c>
      <c r="I99" s="9" t="s">
        <v>45</v>
      </c>
      <c r="J99" s="10" t="s">
        <v>270</v>
      </c>
      <c r="K99" s="9" t="s">
        <v>167</v>
      </c>
      <c r="L99" s="12">
        <v>2.78</v>
      </c>
      <c r="M99" s="13">
        <v>36</v>
      </c>
      <c r="N99" s="17">
        <v>100</v>
      </c>
      <c r="O99" s="6">
        <v>34250</v>
      </c>
      <c r="P99" s="7">
        <v>1</v>
      </c>
      <c r="Q99" s="6">
        <v>34250</v>
      </c>
      <c r="R99" s="6">
        <f t="shared" si="1"/>
        <v>0</v>
      </c>
    </row>
    <row r="100" spans="1:18" ht="21.75" customHeight="1" outlineLevel="5">
      <c r="A100" s="25">
        <v>107</v>
      </c>
      <c r="B100" s="25"/>
      <c r="C100" s="26" t="s">
        <v>268</v>
      </c>
      <c r="D100" s="26"/>
      <c r="E100" s="26"/>
      <c r="F100" s="9" t="s">
        <v>272</v>
      </c>
      <c r="G100" s="10" t="s">
        <v>63</v>
      </c>
      <c r="H100" s="11">
        <v>2</v>
      </c>
      <c r="I100" s="9" t="s">
        <v>45</v>
      </c>
      <c r="J100" s="10" t="s">
        <v>270</v>
      </c>
      <c r="K100" s="9" t="s">
        <v>167</v>
      </c>
      <c r="L100" s="12">
        <v>2.78</v>
      </c>
      <c r="M100" s="13">
        <v>36</v>
      </c>
      <c r="N100" s="17">
        <v>100</v>
      </c>
      <c r="O100" s="6">
        <v>34250</v>
      </c>
      <c r="P100" s="7">
        <v>1</v>
      </c>
      <c r="Q100" s="6">
        <v>34250</v>
      </c>
      <c r="R100" s="6">
        <f t="shared" si="1"/>
        <v>0</v>
      </c>
    </row>
    <row r="101" spans="1:18" ht="21.75" customHeight="1" outlineLevel="5">
      <c r="A101" s="25">
        <v>108</v>
      </c>
      <c r="B101" s="25"/>
      <c r="C101" s="26" t="s">
        <v>268</v>
      </c>
      <c r="D101" s="26"/>
      <c r="E101" s="26"/>
      <c r="F101" s="9" t="s">
        <v>273</v>
      </c>
      <c r="G101" s="10" t="s">
        <v>63</v>
      </c>
      <c r="H101" s="11">
        <v>2</v>
      </c>
      <c r="I101" s="9" t="s">
        <v>45</v>
      </c>
      <c r="J101" s="10" t="s">
        <v>270</v>
      </c>
      <c r="K101" s="9" t="s">
        <v>167</v>
      </c>
      <c r="L101" s="12">
        <v>2.78</v>
      </c>
      <c r="M101" s="13">
        <v>36</v>
      </c>
      <c r="N101" s="17">
        <v>100</v>
      </c>
      <c r="O101" s="6">
        <v>34250</v>
      </c>
      <c r="P101" s="7">
        <v>1</v>
      </c>
      <c r="Q101" s="6">
        <v>34250</v>
      </c>
      <c r="R101" s="6">
        <f t="shared" si="1"/>
        <v>0</v>
      </c>
    </row>
    <row r="102" spans="1:18" ht="21.75" customHeight="1" outlineLevel="5">
      <c r="A102" s="25">
        <v>109</v>
      </c>
      <c r="B102" s="25"/>
      <c r="C102" s="26" t="s">
        <v>268</v>
      </c>
      <c r="D102" s="26"/>
      <c r="E102" s="26"/>
      <c r="F102" s="9" t="s">
        <v>274</v>
      </c>
      <c r="G102" s="10" t="s">
        <v>63</v>
      </c>
      <c r="H102" s="11">
        <v>2</v>
      </c>
      <c r="I102" s="9" t="s">
        <v>45</v>
      </c>
      <c r="J102" s="10" t="s">
        <v>270</v>
      </c>
      <c r="K102" s="9" t="s">
        <v>167</v>
      </c>
      <c r="L102" s="12">
        <v>2.78</v>
      </c>
      <c r="M102" s="13">
        <v>36</v>
      </c>
      <c r="N102" s="17">
        <v>100</v>
      </c>
      <c r="O102" s="6">
        <v>34250</v>
      </c>
      <c r="P102" s="7">
        <v>1</v>
      </c>
      <c r="Q102" s="6">
        <v>34250</v>
      </c>
      <c r="R102" s="6">
        <f t="shared" si="1"/>
        <v>0</v>
      </c>
    </row>
    <row r="103" spans="1:18" ht="21.75" customHeight="1" outlineLevel="5">
      <c r="A103" s="25">
        <v>110</v>
      </c>
      <c r="B103" s="25"/>
      <c r="C103" s="26" t="s">
        <v>268</v>
      </c>
      <c r="D103" s="26"/>
      <c r="E103" s="26"/>
      <c r="F103" s="9" t="s">
        <v>275</v>
      </c>
      <c r="G103" s="10" t="s">
        <v>63</v>
      </c>
      <c r="H103" s="11">
        <v>2</v>
      </c>
      <c r="I103" s="9" t="s">
        <v>45</v>
      </c>
      <c r="J103" s="10" t="s">
        <v>270</v>
      </c>
      <c r="K103" s="9" t="s">
        <v>167</v>
      </c>
      <c r="L103" s="12">
        <v>2.78</v>
      </c>
      <c r="M103" s="13">
        <v>36</v>
      </c>
      <c r="N103" s="17">
        <v>100</v>
      </c>
      <c r="O103" s="6">
        <v>34250</v>
      </c>
      <c r="P103" s="7">
        <v>1</v>
      </c>
      <c r="Q103" s="6">
        <v>34250</v>
      </c>
      <c r="R103" s="6">
        <f t="shared" si="1"/>
        <v>0</v>
      </c>
    </row>
    <row r="104" spans="1:18" ht="21.75" customHeight="1" outlineLevel="5">
      <c r="A104" s="25">
        <v>111</v>
      </c>
      <c r="B104" s="25"/>
      <c r="C104" s="26" t="s">
        <v>268</v>
      </c>
      <c r="D104" s="26"/>
      <c r="E104" s="26"/>
      <c r="F104" s="9" t="s">
        <v>276</v>
      </c>
      <c r="G104" s="10" t="s">
        <v>63</v>
      </c>
      <c r="H104" s="11">
        <v>2</v>
      </c>
      <c r="I104" s="9" t="s">
        <v>45</v>
      </c>
      <c r="J104" s="10" t="s">
        <v>270</v>
      </c>
      <c r="K104" s="9" t="s">
        <v>167</v>
      </c>
      <c r="L104" s="12">
        <v>2.78</v>
      </c>
      <c r="M104" s="13">
        <v>36</v>
      </c>
      <c r="N104" s="17">
        <v>100</v>
      </c>
      <c r="O104" s="6">
        <v>34250</v>
      </c>
      <c r="P104" s="7">
        <v>1</v>
      </c>
      <c r="Q104" s="6">
        <v>34250</v>
      </c>
      <c r="R104" s="6">
        <f t="shared" si="1"/>
        <v>0</v>
      </c>
    </row>
    <row r="105" spans="1:18" ht="21.75" customHeight="1" outlineLevel="5">
      <c r="A105" s="25">
        <v>112</v>
      </c>
      <c r="B105" s="25"/>
      <c r="C105" s="26" t="s">
        <v>268</v>
      </c>
      <c r="D105" s="26"/>
      <c r="E105" s="26"/>
      <c r="F105" s="9" t="s">
        <v>277</v>
      </c>
      <c r="G105" s="10" t="s">
        <v>63</v>
      </c>
      <c r="H105" s="11">
        <v>2</v>
      </c>
      <c r="I105" s="9" t="s">
        <v>45</v>
      </c>
      <c r="J105" s="10" t="s">
        <v>270</v>
      </c>
      <c r="K105" s="9" t="s">
        <v>167</v>
      </c>
      <c r="L105" s="12">
        <v>2.78</v>
      </c>
      <c r="M105" s="13">
        <v>36</v>
      </c>
      <c r="N105" s="17">
        <v>100</v>
      </c>
      <c r="O105" s="6">
        <v>34250</v>
      </c>
      <c r="P105" s="7">
        <v>1</v>
      </c>
      <c r="Q105" s="6">
        <v>34250</v>
      </c>
      <c r="R105" s="6">
        <f t="shared" si="1"/>
        <v>0</v>
      </c>
    </row>
    <row r="106" spans="1:18" ht="21.75" customHeight="1" outlineLevel="5">
      <c r="A106" s="25">
        <v>113</v>
      </c>
      <c r="B106" s="25"/>
      <c r="C106" s="26" t="s">
        <v>268</v>
      </c>
      <c r="D106" s="26"/>
      <c r="E106" s="26"/>
      <c r="F106" s="9" t="s">
        <v>278</v>
      </c>
      <c r="G106" s="10" t="s">
        <v>63</v>
      </c>
      <c r="H106" s="11">
        <v>2</v>
      </c>
      <c r="I106" s="9" t="s">
        <v>45</v>
      </c>
      <c r="J106" s="10" t="s">
        <v>270</v>
      </c>
      <c r="K106" s="9" t="s">
        <v>167</v>
      </c>
      <c r="L106" s="12">
        <v>2.78</v>
      </c>
      <c r="M106" s="13">
        <v>36</v>
      </c>
      <c r="N106" s="17">
        <v>100</v>
      </c>
      <c r="O106" s="6">
        <v>34250</v>
      </c>
      <c r="P106" s="7">
        <v>1</v>
      </c>
      <c r="Q106" s="6">
        <v>34250</v>
      </c>
      <c r="R106" s="6">
        <f t="shared" si="1"/>
        <v>0</v>
      </c>
    </row>
    <row r="107" spans="1:18" ht="21.75" customHeight="1" outlineLevel="5">
      <c r="A107" s="25">
        <v>114</v>
      </c>
      <c r="B107" s="25"/>
      <c r="C107" s="26" t="s">
        <v>279</v>
      </c>
      <c r="D107" s="26"/>
      <c r="E107" s="26"/>
      <c r="F107" s="9" t="s">
        <v>280</v>
      </c>
      <c r="G107" s="10" t="s">
        <v>281</v>
      </c>
      <c r="H107" s="11">
        <v>4</v>
      </c>
      <c r="I107" s="9" t="s">
        <v>45</v>
      </c>
      <c r="J107" s="10" t="s">
        <v>282</v>
      </c>
      <c r="K107" s="9" t="s">
        <v>167</v>
      </c>
      <c r="L107" s="12">
        <v>1.19</v>
      </c>
      <c r="M107" s="13">
        <v>84</v>
      </c>
      <c r="N107" s="14" t="s">
        <v>31</v>
      </c>
      <c r="O107" s="6">
        <v>15050</v>
      </c>
      <c r="P107" s="7">
        <v>1</v>
      </c>
      <c r="Q107" s="8"/>
      <c r="R107" s="6">
        <f t="shared" si="1"/>
        <v>15050</v>
      </c>
    </row>
    <row r="108" spans="1:18" ht="21.75" customHeight="1" outlineLevel="5">
      <c r="A108" s="25">
        <v>115</v>
      </c>
      <c r="B108" s="25"/>
      <c r="C108" s="26" t="s">
        <v>283</v>
      </c>
      <c r="D108" s="26"/>
      <c r="E108" s="26"/>
      <c r="F108" s="9" t="s">
        <v>284</v>
      </c>
      <c r="G108" s="10" t="s">
        <v>285</v>
      </c>
      <c r="H108" s="11">
        <v>2</v>
      </c>
      <c r="I108" s="9" t="s">
        <v>45</v>
      </c>
      <c r="J108" s="10" t="s">
        <v>270</v>
      </c>
      <c r="K108" s="9" t="s">
        <v>167</v>
      </c>
      <c r="L108" s="12">
        <v>2.78</v>
      </c>
      <c r="M108" s="13">
        <v>36</v>
      </c>
      <c r="N108" s="17">
        <v>100</v>
      </c>
      <c r="O108" s="6">
        <v>23974</v>
      </c>
      <c r="P108" s="7">
        <v>1</v>
      </c>
      <c r="Q108" s="6">
        <v>23974</v>
      </c>
      <c r="R108" s="6">
        <f t="shared" si="1"/>
        <v>0</v>
      </c>
    </row>
    <row r="109" spans="1:18" ht="21.75" customHeight="1" outlineLevel="5">
      <c r="A109" s="25">
        <v>116</v>
      </c>
      <c r="B109" s="25"/>
      <c r="C109" s="26" t="s">
        <v>268</v>
      </c>
      <c r="D109" s="26"/>
      <c r="E109" s="26"/>
      <c r="F109" s="9" t="s">
        <v>286</v>
      </c>
      <c r="G109" s="10" t="s">
        <v>63</v>
      </c>
      <c r="H109" s="11">
        <v>2</v>
      </c>
      <c r="I109" s="9" t="s">
        <v>45</v>
      </c>
      <c r="J109" s="10" t="s">
        <v>270</v>
      </c>
      <c r="K109" s="9" t="s">
        <v>167</v>
      </c>
      <c r="L109" s="12">
        <v>2.78</v>
      </c>
      <c r="M109" s="13">
        <v>36</v>
      </c>
      <c r="N109" s="17">
        <v>100</v>
      </c>
      <c r="O109" s="6">
        <v>34250</v>
      </c>
      <c r="P109" s="7">
        <v>1</v>
      </c>
      <c r="Q109" s="6">
        <v>34250</v>
      </c>
      <c r="R109" s="6">
        <f t="shared" si="1"/>
        <v>0</v>
      </c>
    </row>
    <row r="110" spans="1:18" ht="11.25" customHeight="1" outlineLevel="5">
      <c r="A110" s="25">
        <v>117</v>
      </c>
      <c r="B110" s="25"/>
      <c r="C110" s="26" t="s">
        <v>287</v>
      </c>
      <c r="D110" s="26"/>
      <c r="E110" s="26"/>
      <c r="F110" s="9"/>
      <c r="G110" s="10" t="s">
        <v>288</v>
      </c>
      <c r="H110" s="11">
        <v>3</v>
      </c>
      <c r="I110" s="9"/>
      <c r="J110" s="10" t="s">
        <v>52</v>
      </c>
      <c r="K110" s="9" t="s">
        <v>30</v>
      </c>
      <c r="L110" s="12">
        <v>1.67</v>
      </c>
      <c r="M110" s="13">
        <v>60</v>
      </c>
      <c r="N110" s="17">
        <v>100</v>
      </c>
      <c r="O110" s="6">
        <v>1400</v>
      </c>
      <c r="P110" s="7">
        <v>1</v>
      </c>
      <c r="Q110" s="6">
        <v>1400</v>
      </c>
      <c r="R110" s="6">
        <f t="shared" si="1"/>
        <v>0</v>
      </c>
    </row>
    <row r="111" spans="1:18" ht="21.75" customHeight="1" outlineLevel="5">
      <c r="A111" s="25">
        <v>118</v>
      </c>
      <c r="B111" s="25"/>
      <c r="C111" s="26" t="s">
        <v>289</v>
      </c>
      <c r="D111" s="26"/>
      <c r="E111" s="26"/>
      <c r="F111" s="9" t="s">
        <v>290</v>
      </c>
      <c r="G111" s="10" t="s">
        <v>123</v>
      </c>
      <c r="H111" s="11">
        <v>3</v>
      </c>
      <c r="I111" s="9" t="s">
        <v>45</v>
      </c>
      <c r="J111" s="10" t="s">
        <v>291</v>
      </c>
      <c r="K111" s="9" t="s">
        <v>167</v>
      </c>
      <c r="L111" s="12">
        <v>1.67</v>
      </c>
      <c r="M111" s="13">
        <v>60</v>
      </c>
      <c r="N111" s="14" t="s">
        <v>31</v>
      </c>
      <c r="O111" s="6">
        <v>5999.78</v>
      </c>
      <c r="P111" s="7">
        <v>1</v>
      </c>
      <c r="Q111" s="8"/>
      <c r="R111" s="6">
        <f t="shared" si="1"/>
        <v>5999.78</v>
      </c>
    </row>
    <row r="112" spans="1:18" ht="21.75" customHeight="1" outlineLevel="5">
      <c r="A112" s="25">
        <v>119</v>
      </c>
      <c r="B112" s="25"/>
      <c r="C112" s="26" t="s">
        <v>292</v>
      </c>
      <c r="D112" s="26"/>
      <c r="E112" s="26"/>
      <c r="F112" s="9" t="s">
        <v>293</v>
      </c>
      <c r="G112" s="10" t="s">
        <v>123</v>
      </c>
      <c r="H112" s="11">
        <v>2</v>
      </c>
      <c r="I112" s="9" t="s">
        <v>45</v>
      </c>
      <c r="J112" s="10" t="s">
        <v>291</v>
      </c>
      <c r="K112" s="9" t="s">
        <v>167</v>
      </c>
      <c r="L112" s="12">
        <v>2.78</v>
      </c>
      <c r="M112" s="13">
        <v>36</v>
      </c>
      <c r="N112" s="14" t="s">
        <v>31</v>
      </c>
      <c r="O112" s="6">
        <v>31404.79</v>
      </c>
      <c r="P112" s="7">
        <v>1</v>
      </c>
      <c r="Q112" s="8"/>
      <c r="R112" s="6">
        <f t="shared" si="1"/>
        <v>31404.79</v>
      </c>
    </row>
    <row r="113" spans="1:18" ht="21.75" customHeight="1" outlineLevel="5">
      <c r="A113" s="25">
        <v>120</v>
      </c>
      <c r="B113" s="25"/>
      <c r="C113" s="26" t="s">
        <v>294</v>
      </c>
      <c r="D113" s="26"/>
      <c r="E113" s="26"/>
      <c r="F113" s="9" t="s">
        <v>295</v>
      </c>
      <c r="G113" s="10" t="s">
        <v>296</v>
      </c>
      <c r="H113" s="11">
        <v>5</v>
      </c>
      <c r="I113" s="9" t="s">
        <v>45</v>
      </c>
      <c r="J113" s="10" t="s">
        <v>64</v>
      </c>
      <c r="K113" s="9" t="s">
        <v>30</v>
      </c>
      <c r="L113" s="12">
        <v>0.83</v>
      </c>
      <c r="M113" s="13">
        <v>120</v>
      </c>
      <c r="N113" s="17">
        <v>100</v>
      </c>
      <c r="O113" s="6">
        <v>6300</v>
      </c>
      <c r="P113" s="7">
        <v>1</v>
      </c>
      <c r="Q113" s="6">
        <v>6300</v>
      </c>
      <c r="R113" s="6">
        <f t="shared" si="1"/>
        <v>0</v>
      </c>
    </row>
    <row r="114" spans="1:18" ht="11.25" customHeight="1" outlineLevel="5">
      <c r="A114" s="25">
        <v>121</v>
      </c>
      <c r="B114" s="25"/>
      <c r="C114" s="26" t="s">
        <v>297</v>
      </c>
      <c r="D114" s="26"/>
      <c r="E114" s="26"/>
      <c r="F114" s="9" t="s">
        <v>298</v>
      </c>
      <c r="G114" s="10" t="s">
        <v>105</v>
      </c>
      <c r="H114" s="11">
        <v>5</v>
      </c>
      <c r="I114" s="9" t="s">
        <v>45</v>
      </c>
      <c r="J114" s="10" t="s">
        <v>299</v>
      </c>
      <c r="K114" s="9" t="s">
        <v>30</v>
      </c>
      <c r="L114" s="12">
        <v>0.83</v>
      </c>
      <c r="M114" s="13">
        <v>120</v>
      </c>
      <c r="N114" s="17">
        <v>100</v>
      </c>
      <c r="O114" s="6">
        <v>15285</v>
      </c>
      <c r="P114" s="7">
        <v>1</v>
      </c>
      <c r="Q114" s="6">
        <v>15285</v>
      </c>
      <c r="R114" s="6">
        <f t="shared" si="1"/>
        <v>0</v>
      </c>
    </row>
    <row r="115" spans="1:18" ht="11.25" customHeight="1" outlineLevel="5">
      <c r="A115" s="25">
        <v>122</v>
      </c>
      <c r="B115" s="25"/>
      <c r="C115" s="26" t="s">
        <v>300</v>
      </c>
      <c r="D115" s="26"/>
      <c r="E115" s="26"/>
      <c r="F115" s="9" t="s">
        <v>301</v>
      </c>
      <c r="G115" s="10" t="s">
        <v>302</v>
      </c>
      <c r="H115" s="11">
        <v>4</v>
      </c>
      <c r="I115" s="9" t="s">
        <v>45</v>
      </c>
      <c r="J115" s="10" t="s">
        <v>98</v>
      </c>
      <c r="K115" s="9" t="s">
        <v>30</v>
      </c>
      <c r="L115" s="12">
        <v>1.19</v>
      </c>
      <c r="M115" s="13">
        <v>84</v>
      </c>
      <c r="N115" s="17">
        <v>100</v>
      </c>
      <c r="O115" s="6">
        <v>3078.27</v>
      </c>
      <c r="P115" s="7">
        <v>1</v>
      </c>
      <c r="Q115" s="6">
        <v>3078.27</v>
      </c>
      <c r="R115" s="6">
        <f t="shared" si="1"/>
        <v>0</v>
      </c>
    </row>
    <row r="116" spans="1:18" ht="11.25" customHeight="1" outlineLevel="5">
      <c r="A116" s="25">
        <v>123</v>
      </c>
      <c r="B116" s="25"/>
      <c r="C116" s="26" t="s">
        <v>303</v>
      </c>
      <c r="D116" s="26"/>
      <c r="E116" s="26"/>
      <c r="F116" s="9" t="s">
        <v>304</v>
      </c>
      <c r="G116" s="10" t="s">
        <v>305</v>
      </c>
      <c r="H116" s="11">
        <v>4</v>
      </c>
      <c r="I116" s="9" t="s">
        <v>45</v>
      </c>
      <c r="J116" s="10" t="s">
        <v>306</v>
      </c>
      <c r="K116" s="9" t="s">
        <v>30</v>
      </c>
      <c r="L116" s="12">
        <v>1.19</v>
      </c>
      <c r="M116" s="13">
        <v>84</v>
      </c>
      <c r="N116" s="17">
        <v>100</v>
      </c>
      <c r="O116" s="6">
        <v>5000</v>
      </c>
      <c r="P116" s="7">
        <v>1</v>
      </c>
      <c r="Q116" s="6">
        <v>5000</v>
      </c>
      <c r="R116" s="6">
        <f t="shared" si="1"/>
        <v>0</v>
      </c>
    </row>
    <row r="117" spans="1:18" ht="11.25" customHeight="1" outlineLevel="5">
      <c r="A117" s="25">
        <v>124</v>
      </c>
      <c r="B117" s="25"/>
      <c r="C117" s="26" t="s">
        <v>70</v>
      </c>
      <c r="D117" s="26"/>
      <c r="E117" s="26"/>
      <c r="F117" s="9" t="s">
        <v>307</v>
      </c>
      <c r="G117" s="10" t="s">
        <v>72</v>
      </c>
      <c r="H117" s="11">
        <v>3</v>
      </c>
      <c r="I117" s="9" t="s">
        <v>35</v>
      </c>
      <c r="J117" s="10" t="s">
        <v>73</v>
      </c>
      <c r="K117" s="9" t="s">
        <v>30</v>
      </c>
      <c r="L117" s="12">
        <v>1.67</v>
      </c>
      <c r="M117" s="13">
        <v>60</v>
      </c>
      <c r="N117" s="17">
        <v>100</v>
      </c>
      <c r="O117" s="6">
        <v>38316.81</v>
      </c>
      <c r="P117" s="7">
        <v>1</v>
      </c>
      <c r="Q117" s="6">
        <v>38316.81</v>
      </c>
      <c r="R117" s="6">
        <f t="shared" si="1"/>
        <v>0</v>
      </c>
    </row>
    <row r="118" spans="1:18" ht="11.25" customHeight="1" outlineLevel="5">
      <c r="A118" s="25">
        <v>125</v>
      </c>
      <c r="B118" s="25"/>
      <c r="C118" s="26" t="s">
        <v>308</v>
      </c>
      <c r="D118" s="26"/>
      <c r="E118" s="26"/>
      <c r="F118" s="9" t="s">
        <v>309</v>
      </c>
      <c r="G118" s="10" t="s">
        <v>310</v>
      </c>
      <c r="H118" s="11">
        <v>3</v>
      </c>
      <c r="I118" s="9" t="s">
        <v>45</v>
      </c>
      <c r="J118" s="10" t="s">
        <v>75</v>
      </c>
      <c r="K118" s="9" t="s">
        <v>30</v>
      </c>
      <c r="L118" s="12">
        <v>1.67</v>
      </c>
      <c r="M118" s="13">
        <v>60</v>
      </c>
      <c r="N118" s="17">
        <v>100</v>
      </c>
      <c r="O118" s="6">
        <v>10837.26</v>
      </c>
      <c r="P118" s="7">
        <v>1</v>
      </c>
      <c r="Q118" s="6">
        <v>10837.26</v>
      </c>
      <c r="R118" s="6">
        <f t="shared" si="1"/>
        <v>0</v>
      </c>
    </row>
    <row r="119" spans="1:18" ht="11.25" customHeight="1" outlineLevel="5">
      <c r="A119" s="25">
        <v>126</v>
      </c>
      <c r="B119" s="25"/>
      <c r="C119" s="26" t="s">
        <v>311</v>
      </c>
      <c r="D119" s="26"/>
      <c r="E119" s="26"/>
      <c r="F119" s="9" t="s">
        <v>312</v>
      </c>
      <c r="G119" s="10" t="s">
        <v>123</v>
      </c>
      <c r="H119" s="11">
        <v>3</v>
      </c>
      <c r="I119" s="9" t="s">
        <v>45</v>
      </c>
      <c r="J119" s="10" t="s">
        <v>73</v>
      </c>
      <c r="K119" s="9" t="s">
        <v>30</v>
      </c>
      <c r="L119" s="12">
        <v>1.67</v>
      </c>
      <c r="M119" s="13">
        <v>60</v>
      </c>
      <c r="N119" s="17">
        <v>100</v>
      </c>
      <c r="O119" s="6">
        <v>16420.81</v>
      </c>
      <c r="P119" s="7">
        <v>1</v>
      </c>
      <c r="Q119" s="6">
        <v>16420.81</v>
      </c>
      <c r="R119" s="6">
        <f t="shared" si="1"/>
        <v>0</v>
      </c>
    </row>
    <row r="120" spans="1:18" ht="11.25" customHeight="1" outlineLevel="5">
      <c r="A120" s="25">
        <v>127</v>
      </c>
      <c r="B120" s="25"/>
      <c r="C120" s="26" t="s">
        <v>311</v>
      </c>
      <c r="D120" s="26"/>
      <c r="E120" s="26"/>
      <c r="F120" s="9" t="s">
        <v>313</v>
      </c>
      <c r="G120" s="10" t="s">
        <v>123</v>
      </c>
      <c r="H120" s="11">
        <v>3</v>
      </c>
      <c r="I120" s="9" t="s">
        <v>45</v>
      </c>
      <c r="J120" s="10" t="s">
        <v>75</v>
      </c>
      <c r="K120" s="9" t="s">
        <v>30</v>
      </c>
      <c r="L120" s="12">
        <v>1.67</v>
      </c>
      <c r="M120" s="13">
        <v>60</v>
      </c>
      <c r="N120" s="17">
        <v>100</v>
      </c>
      <c r="O120" s="6">
        <v>8406.72</v>
      </c>
      <c r="P120" s="7">
        <v>1</v>
      </c>
      <c r="Q120" s="6">
        <v>8406.72</v>
      </c>
      <c r="R120" s="6">
        <f t="shared" si="1"/>
        <v>0</v>
      </c>
    </row>
    <row r="121" spans="1:18" ht="21.75" customHeight="1" outlineLevel="5">
      <c r="A121" s="25">
        <v>128</v>
      </c>
      <c r="B121" s="25"/>
      <c r="C121" s="26" t="s">
        <v>314</v>
      </c>
      <c r="D121" s="26"/>
      <c r="E121" s="26"/>
      <c r="F121" s="9" t="s">
        <v>315</v>
      </c>
      <c r="G121" s="10" t="s">
        <v>316</v>
      </c>
      <c r="H121" s="11">
        <v>5</v>
      </c>
      <c r="I121" s="9" t="s">
        <v>45</v>
      </c>
      <c r="J121" s="10" t="s">
        <v>238</v>
      </c>
      <c r="K121" s="9" t="s">
        <v>30</v>
      </c>
      <c r="L121" s="12">
        <v>0.83</v>
      </c>
      <c r="M121" s="13">
        <v>120</v>
      </c>
      <c r="N121" s="17">
        <v>100</v>
      </c>
      <c r="O121" s="6">
        <v>4806.22</v>
      </c>
      <c r="P121" s="7">
        <v>1</v>
      </c>
      <c r="Q121" s="6">
        <v>4806.22</v>
      </c>
      <c r="R121" s="6">
        <f t="shared" si="1"/>
        <v>0</v>
      </c>
    </row>
    <row r="122" spans="1:18" ht="21.75" customHeight="1" outlineLevel="5">
      <c r="A122" s="25">
        <v>129</v>
      </c>
      <c r="B122" s="25"/>
      <c r="C122" s="26" t="s">
        <v>317</v>
      </c>
      <c r="D122" s="26"/>
      <c r="E122" s="26"/>
      <c r="F122" s="9" t="s">
        <v>318</v>
      </c>
      <c r="G122" s="10" t="s">
        <v>316</v>
      </c>
      <c r="H122" s="11">
        <v>5</v>
      </c>
      <c r="I122" s="9" t="s">
        <v>35</v>
      </c>
      <c r="J122" s="10" t="s">
        <v>238</v>
      </c>
      <c r="K122" s="9" t="s">
        <v>30</v>
      </c>
      <c r="L122" s="12">
        <v>0.83</v>
      </c>
      <c r="M122" s="13">
        <v>120</v>
      </c>
      <c r="N122" s="17">
        <v>51.67</v>
      </c>
      <c r="O122" s="6">
        <v>21061.45</v>
      </c>
      <c r="P122" s="7">
        <v>1</v>
      </c>
      <c r="Q122" s="6">
        <v>10881.62</v>
      </c>
      <c r="R122" s="6">
        <f t="shared" si="1"/>
        <v>10179.83</v>
      </c>
    </row>
    <row r="123" spans="1:18" ht="21.75" customHeight="1" outlineLevel="5">
      <c r="A123" s="25">
        <v>130</v>
      </c>
      <c r="B123" s="25"/>
      <c r="C123" s="26" t="s">
        <v>319</v>
      </c>
      <c r="D123" s="26"/>
      <c r="E123" s="26"/>
      <c r="F123" s="9" t="s">
        <v>320</v>
      </c>
      <c r="G123" s="10" t="s">
        <v>123</v>
      </c>
      <c r="H123" s="11">
        <v>2</v>
      </c>
      <c r="I123" s="9" t="s">
        <v>45</v>
      </c>
      <c r="J123" s="10" t="s">
        <v>321</v>
      </c>
      <c r="K123" s="9" t="s">
        <v>30</v>
      </c>
      <c r="L123" s="12">
        <v>2.78</v>
      </c>
      <c r="M123" s="13">
        <v>36</v>
      </c>
      <c r="N123" s="17">
        <v>100</v>
      </c>
      <c r="O123" s="6">
        <v>7430.82</v>
      </c>
      <c r="P123" s="7">
        <v>1</v>
      </c>
      <c r="Q123" s="6">
        <v>7430.82</v>
      </c>
      <c r="R123" s="6">
        <f t="shared" si="1"/>
        <v>0</v>
      </c>
    </row>
    <row r="124" spans="1:18" ht="21.75" customHeight="1" outlineLevel="5">
      <c r="A124" s="25">
        <v>131</v>
      </c>
      <c r="B124" s="25"/>
      <c r="C124" s="26" t="s">
        <v>322</v>
      </c>
      <c r="D124" s="26"/>
      <c r="E124" s="26"/>
      <c r="F124" s="9" t="s">
        <v>323</v>
      </c>
      <c r="G124" s="10" t="s">
        <v>324</v>
      </c>
      <c r="H124" s="11">
        <v>3</v>
      </c>
      <c r="I124" s="9" t="s">
        <v>45</v>
      </c>
      <c r="J124" s="10" t="s">
        <v>130</v>
      </c>
      <c r="K124" s="9" t="s">
        <v>30</v>
      </c>
      <c r="L124" s="12">
        <v>1.67</v>
      </c>
      <c r="M124" s="13">
        <v>60</v>
      </c>
      <c r="N124" s="14" t="s">
        <v>31</v>
      </c>
      <c r="O124" s="6">
        <v>16384</v>
      </c>
      <c r="P124" s="7">
        <v>1</v>
      </c>
      <c r="Q124" s="8"/>
      <c r="R124" s="6">
        <f t="shared" si="1"/>
        <v>16384</v>
      </c>
    </row>
    <row r="125" spans="1:18" ht="21.75" customHeight="1" outlineLevel="5">
      <c r="A125" s="25">
        <v>132</v>
      </c>
      <c r="B125" s="25"/>
      <c r="C125" s="26" t="s">
        <v>325</v>
      </c>
      <c r="D125" s="26"/>
      <c r="E125" s="26"/>
      <c r="F125" s="9" t="s">
        <v>326</v>
      </c>
      <c r="G125" s="10" t="s">
        <v>63</v>
      </c>
      <c r="H125" s="11">
        <v>2</v>
      </c>
      <c r="I125" s="9" t="s">
        <v>45</v>
      </c>
      <c r="J125" s="10" t="s">
        <v>327</v>
      </c>
      <c r="K125" s="9" t="s">
        <v>30</v>
      </c>
      <c r="L125" s="12">
        <v>2.78</v>
      </c>
      <c r="M125" s="13">
        <v>36</v>
      </c>
      <c r="N125" s="17">
        <v>100</v>
      </c>
      <c r="O125" s="6">
        <v>5970.6</v>
      </c>
      <c r="P125" s="7">
        <v>1</v>
      </c>
      <c r="Q125" s="6">
        <v>5970.6</v>
      </c>
      <c r="R125" s="6">
        <f t="shared" si="1"/>
        <v>0</v>
      </c>
    </row>
    <row r="126" spans="1:18" ht="21.75" customHeight="1" outlineLevel="5">
      <c r="A126" s="25">
        <v>133</v>
      </c>
      <c r="B126" s="25"/>
      <c r="C126" s="26" t="s">
        <v>328</v>
      </c>
      <c r="D126" s="26"/>
      <c r="E126" s="26"/>
      <c r="F126" s="9" t="s">
        <v>329</v>
      </c>
      <c r="G126" s="10" t="s">
        <v>330</v>
      </c>
      <c r="H126" s="11">
        <v>4</v>
      </c>
      <c r="I126" s="9" t="s">
        <v>45</v>
      </c>
      <c r="J126" s="10" t="s">
        <v>150</v>
      </c>
      <c r="K126" s="9" t="s">
        <v>30</v>
      </c>
      <c r="L126" s="12">
        <v>1.19</v>
      </c>
      <c r="M126" s="13">
        <v>84</v>
      </c>
      <c r="N126" s="17">
        <v>100</v>
      </c>
      <c r="O126" s="6">
        <v>5250</v>
      </c>
      <c r="P126" s="7">
        <v>1</v>
      </c>
      <c r="Q126" s="6">
        <v>5250</v>
      </c>
      <c r="R126" s="6">
        <f t="shared" si="1"/>
        <v>0</v>
      </c>
    </row>
    <row r="127" spans="1:18" ht="21.75" customHeight="1" outlineLevel="5">
      <c r="A127" s="25">
        <v>134</v>
      </c>
      <c r="B127" s="25"/>
      <c r="C127" s="26" t="s">
        <v>331</v>
      </c>
      <c r="D127" s="26"/>
      <c r="E127" s="26"/>
      <c r="F127" s="9" t="s">
        <v>332</v>
      </c>
      <c r="G127" s="10" t="s">
        <v>333</v>
      </c>
      <c r="H127" s="11">
        <v>4</v>
      </c>
      <c r="I127" s="9" t="s">
        <v>45</v>
      </c>
      <c r="J127" s="10" t="s">
        <v>150</v>
      </c>
      <c r="K127" s="9" t="s">
        <v>30</v>
      </c>
      <c r="L127" s="12">
        <v>1.19</v>
      </c>
      <c r="M127" s="13">
        <v>84</v>
      </c>
      <c r="N127" s="14" t="s">
        <v>31</v>
      </c>
      <c r="O127" s="6">
        <v>3510</v>
      </c>
      <c r="P127" s="7">
        <v>1</v>
      </c>
      <c r="Q127" s="8"/>
      <c r="R127" s="6">
        <f t="shared" si="1"/>
        <v>3510</v>
      </c>
    </row>
    <row r="128" spans="1:18" ht="21.75" customHeight="1" outlineLevel="5">
      <c r="A128" s="25">
        <v>135</v>
      </c>
      <c r="B128" s="25"/>
      <c r="C128" s="26" t="s">
        <v>334</v>
      </c>
      <c r="D128" s="26"/>
      <c r="E128" s="26"/>
      <c r="F128" s="9" t="s">
        <v>335</v>
      </c>
      <c r="G128" s="10" t="s">
        <v>336</v>
      </c>
      <c r="H128" s="11">
        <v>4</v>
      </c>
      <c r="I128" s="9" t="s">
        <v>45</v>
      </c>
      <c r="J128" s="10" t="s">
        <v>150</v>
      </c>
      <c r="K128" s="9" t="s">
        <v>30</v>
      </c>
      <c r="L128" s="12">
        <v>1.19</v>
      </c>
      <c r="M128" s="13">
        <v>84</v>
      </c>
      <c r="N128" s="17">
        <v>100</v>
      </c>
      <c r="O128" s="6">
        <v>3355</v>
      </c>
      <c r="P128" s="7">
        <v>1</v>
      </c>
      <c r="Q128" s="6">
        <v>3355</v>
      </c>
      <c r="R128" s="6">
        <f t="shared" si="1"/>
        <v>0</v>
      </c>
    </row>
    <row r="129" spans="1:18" ht="21.75" customHeight="1" outlineLevel="5">
      <c r="A129" s="25">
        <v>136</v>
      </c>
      <c r="B129" s="25"/>
      <c r="C129" s="26" t="s">
        <v>314</v>
      </c>
      <c r="D129" s="26"/>
      <c r="E129" s="26"/>
      <c r="F129" s="9" t="s">
        <v>337</v>
      </c>
      <c r="G129" s="10" t="s">
        <v>316</v>
      </c>
      <c r="H129" s="11">
        <v>5</v>
      </c>
      <c r="I129" s="9" t="s">
        <v>45</v>
      </c>
      <c r="J129" s="10" t="s">
        <v>238</v>
      </c>
      <c r="K129" s="9" t="s">
        <v>30</v>
      </c>
      <c r="L129" s="12">
        <v>0.83</v>
      </c>
      <c r="M129" s="13">
        <v>120</v>
      </c>
      <c r="N129" s="17">
        <v>100</v>
      </c>
      <c r="O129" s="6">
        <v>4806.22</v>
      </c>
      <c r="P129" s="7">
        <v>1</v>
      </c>
      <c r="Q129" s="6">
        <v>4806.22</v>
      </c>
      <c r="R129" s="6">
        <f t="shared" si="1"/>
        <v>0</v>
      </c>
    </row>
    <row r="130" spans="1:18" ht="21.75" customHeight="1" outlineLevel="5">
      <c r="A130" s="25">
        <v>137</v>
      </c>
      <c r="B130" s="25"/>
      <c r="C130" s="26" t="s">
        <v>314</v>
      </c>
      <c r="D130" s="26"/>
      <c r="E130" s="26"/>
      <c r="F130" s="9" t="s">
        <v>338</v>
      </c>
      <c r="G130" s="10" t="s">
        <v>316</v>
      </c>
      <c r="H130" s="11">
        <v>5</v>
      </c>
      <c r="I130" s="9" t="s">
        <v>45</v>
      </c>
      <c r="J130" s="10" t="s">
        <v>238</v>
      </c>
      <c r="K130" s="9" t="s">
        <v>30</v>
      </c>
      <c r="L130" s="12">
        <v>0.83</v>
      </c>
      <c r="M130" s="13">
        <v>120</v>
      </c>
      <c r="N130" s="17">
        <v>100</v>
      </c>
      <c r="O130" s="6">
        <v>4806.22</v>
      </c>
      <c r="P130" s="7">
        <v>1</v>
      </c>
      <c r="Q130" s="6">
        <v>4806.22</v>
      </c>
      <c r="R130" s="6">
        <f t="shared" si="1"/>
        <v>0</v>
      </c>
    </row>
    <row r="131" spans="1:18" ht="21.75" customHeight="1" outlineLevel="5">
      <c r="A131" s="25">
        <v>138</v>
      </c>
      <c r="B131" s="25"/>
      <c r="C131" s="26" t="s">
        <v>314</v>
      </c>
      <c r="D131" s="26"/>
      <c r="E131" s="26"/>
      <c r="F131" s="9" t="s">
        <v>339</v>
      </c>
      <c r="G131" s="10" t="s">
        <v>316</v>
      </c>
      <c r="H131" s="11">
        <v>5</v>
      </c>
      <c r="I131" s="9" t="s">
        <v>45</v>
      </c>
      <c r="J131" s="10" t="s">
        <v>238</v>
      </c>
      <c r="K131" s="9" t="s">
        <v>30</v>
      </c>
      <c r="L131" s="12">
        <v>0.83</v>
      </c>
      <c r="M131" s="13">
        <v>120</v>
      </c>
      <c r="N131" s="17">
        <v>100</v>
      </c>
      <c r="O131" s="6">
        <v>4806.22</v>
      </c>
      <c r="P131" s="7">
        <v>1</v>
      </c>
      <c r="Q131" s="6">
        <v>4806.22</v>
      </c>
      <c r="R131" s="6">
        <f t="shared" si="1"/>
        <v>0</v>
      </c>
    </row>
    <row r="132" spans="1:18" ht="21.75" customHeight="1" outlineLevel="5">
      <c r="A132" s="25">
        <v>139</v>
      </c>
      <c r="B132" s="25"/>
      <c r="C132" s="26" t="s">
        <v>314</v>
      </c>
      <c r="D132" s="26"/>
      <c r="E132" s="26"/>
      <c r="F132" s="9" t="s">
        <v>340</v>
      </c>
      <c r="G132" s="10" t="s">
        <v>316</v>
      </c>
      <c r="H132" s="11">
        <v>5</v>
      </c>
      <c r="I132" s="9" t="s">
        <v>45</v>
      </c>
      <c r="J132" s="10" t="s">
        <v>238</v>
      </c>
      <c r="K132" s="9" t="s">
        <v>30</v>
      </c>
      <c r="L132" s="12">
        <v>0.83</v>
      </c>
      <c r="M132" s="13">
        <v>120</v>
      </c>
      <c r="N132" s="17">
        <v>100</v>
      </c>
      <c r="O132" s="6">
        <v>4806.22</v>
      </c>
      <c r="P132" s="7">
        <v>1</v>
      </c>
      <c r="Q132" s="6">
        <v>4806.22</v>
      </c>
      <c r="R132" s="6">
        <f t="shared" si="1"/>
        <v>0</v>
      </c>
    </row>
    <row r="133" spans="1:18" ht="21.75" customHeight="1" outlineLevel="5">
      <c r="A133" s="25">
        <v>140</v>
      </c>
      <c r="B133" s="25"/>
      <c r="C133" s="26" t="s">
        <v>314</v>
      </c>
      <c r="D133" s="26"/>
      <c r="E133" s="26"/>
      <c r="F133" s="9" t="s">
        <v>341</v>
      </c>
      <c r="G133" s="10" t="s">
        <v>316</v>
      </c>
      <c r="H133" s="11">
        <v>5</v>
      </c>
      <c r="I133" s="9" t="s">
        <v>45</v>
      </c>
      <c r="J133" s="10" t="s">
        <v>238</v>
      </c>
      <c r="K133" s="9" t="s">
        <v>30</v>
      </c>
      <c r="L133" s="12">
        <v>0.83</v>
      </c>
      <c r="M133" s="13">
        <v>120</v>
      </c>
      <c r="N133" s="17">
        <v>100</v>
      </c>
      <c r="O133" s="6">
        <v>4806.22</v>
      </c>
      <c r="P133" s="7">
        <v>1</v>
      </c>
      <c r="Q133" s="6">
        <v>4806.22</v>
      </c>
      <c r="R133" s="6">
        <f t="shared" si="1"/>
        <v>0</v>
      </c>
    </row>
    <row r="134" spans="1:18" ht="21.75" customHeight="1" outlineLevel="5">
      <c r="A134" s="25">
        <v>141</v>
      </c>
      <c r="B134" s="25"/>
      <c r="C134" s="26" t="s">
        <v>314</v>
      </c>
      <c r="D134" s="26"/>
      <c r="E134" s="26"/>
      <c r="F134" s="9" t="s">
        <v>342</v>
      </c>
      <c r="G134" s="10" t="s">
        <v>316</v>
      </c>
      <c r="H134" s="11">
        <v>5</v>
      </c>
      <c r="I134" s="9" t="s">
        <v>45</v>
      </c>
      <c r="J134" s="10" t="s">
        <v>238</v>
      </c>
      <c r="K134" s="9" t="s">
        <v>30</v>
      </c>
      <c r="L134" s="12">
        <v>0.83</v>
      </c>
      <c r="M134" s="13">
        <v>120</v>
      </c>
      <c r="N134" s="17">
        <v>100</v>
      </c>
      <c r="O134" s="6">
        <v>4806.22</v>
      </c>
      <c r="P134" s="7">
        <v>1</v>
      </c>
      <c r="Q134" s="6">
        <v>4806.22</v>
      </c>
      <c r="R134" s="6">
        <f t="shared" si="1"/>
        <v>0</v>
      </c>
    </row>
    <row r="135" spans="1:18" ht="21.75" customHeight="1" outlineLevel="5">
      <c r="A135" s="25">
        <v>142</v>
      </c>
      <c r="B135" s="25"/>
      <c r="C135" s="26" t="s">
        <v>314</v>
      </c>
      <c r="D135" s="26"/>
      <c r="E135" s="26"/>
      <c r="F135" s="9" t="s">
        <v>343</v>
      </c>
      <c r="G135" s="10" t="s">
        <v>316</v>
      </c>
      <c r="H135" s="11">
        <v>5</v>
      </c>
      <c r="I135" s="9" t="s">
        <v>45</v>
      </c>
      <c r="J135" s="10" t="s">
        <v>238</v>
      </c>
      <c r="K135" s="9" t="s">
        <v>30</v>
      </c>
      <c r="L135" s="12">
        <v>0.83</v>
      </c>
      <c r="M135" s="13">
        <v>120</v>
      </c>
      <c r="N135" s="17">
        <v>100</v>
      </c>
      <c r="O135" s="6">
        <v>4806.22</v>
      </c>
      <c r="P135" s="7">
        <v>1</v>
      </c>
      <c r="Q135" s="6">
        <v>4806.22</v>
      </c>
      <c r="R135" s="6">
        <f t="shared" si="1"/>
        <v>0</v>
      </c>
    </row>
    <row r="136" spans="1:18" ht="21.75" customHeight="1" outlineLevel="5">
      <c r="A136" s="25">
        <v>143</v>
      </c>
      <c r="B136" s="25"/>
      <c r="C136" s="26" t="s">
        <v>314</v>
      </c>
      <c r="D136" s="26"/>
      <c r="E136" s="26"/>
      <c r="F136" s="9" t="s">
        <v>344</v>
      </c>
      <c r="G136" s="10" t="s">
        <v>316</v>
      </c>
      <c r="H136" s="11">
        <v>5</v>
      </c>
      <c r="I136" s="9" t="s">
        <v>45</v>
      </c>
      <c r="J136" s="10" t="s">
        <v>238</v>
      </c>
      <c r="K136" s="9" t="s">
        <v>30</v>
      </c>
      <c r="L136" s="12">
        <v>0.83</v>
      </c>
      <c r="M136" s="13">
        <v>120</v>
      </c>
      <c r="N136" s="17">
        <v>100</v>
      </c>
      <c r="O136" s="6">
        <v>4806.22</v>
      </c>
      <c r="P136" s="7">
        <v>1</v>
      </c>
      <c r="Q136" s="6">
        <v>4806.22</v>
      </c>
      <c r="R136" s="6">
        <f t="shared" si="1"/>
        <v>0</v>
      </c>
    </row>
    <row r="137" spans="1:18" ht="21.75" customHeight="1" outlineLevel="5">
      <c r="A137" s="25">
        <v>144</v>
      </c>
      <c r="B137" s="25"/>
      <c r="C137" s="26" t="s">
        <v>314</v>
      </c>
      <c r="D137" s="26"/>
      <c r="E137" s="26"/>
      <c r="F137" s="9" t="s">
        <v>345</v>
      </c>
      <c r="G137" s="10" t="s">
        <v>316</v>
      </c>
      <c r="H137" s="11">
        <v>5</v>
      </c>
      <c r="I137" s="9" t="s">
        <v>45</v>
      </c>
      <c r="J137" s="10" t="s">
        <v>238</v>
      </c>
      <c r="K137" s="9" t="s">
        <v>30</v>
      </c>
      <c r="L137" s="12">
        <v>0.83</v>
      </c>
      <c r="M137" s="13">
        <v>120</v>
      </c>
      <c r="N137" s="17">
        <v>100</v>
      </c>
      <c r="O137" s="6">
        <v>4806.22</v>
      </c>
      <c r="P137" s="7">
        <v>1</v>
      </c>
      <c r="Q137" s="6">
        <v>4806.22</v>
      </c>
      <c r="R137" s="6">
        <f t="shared" si="1"/>
        <v>0</v>
      </c>
    </row>
    <row r="138" spans="1:18" ht="21.75" customHeight="1" outlineLevel="5">
      <c r="A138" s="25">
        <v>145</v>
      </c>
      <c r="B138" s="25"/>
      <c r="C138" s="26" t="s">
        <v>314</v>
      </c>
      <c r="D138" s="26"/>
      <c r="E138" s="26"/>
      <c r="F138" s="9" t="s">
        <v>346</v>
      </c>
      <c r="G138" s="10" t="s">
        <v>316</v>
      </c>
      <c r="H138" s="11">
        <v>5</v>
      </c>
      <c r="I138" s="9" t="s">
        <v>45</v>
      </c>
      <c r="J138" s="10" t="s">
        <v>238</v>
      </c>
      <c r="K138" s="9" t="s">
        <v>30</v>
      </c>
      <c r="L138" s="12">
        <v>0.83</v>
      </c>
      <c r="M138" s="13">
        <v>120</v>
      </c>
      <c r="N138" s="17">
        <v>100</v>
      </c>
      <c r="O138" s="6">
        <v>4806.22</v>
      </c>
      <c r="P138" s="7">
        <v>1</v>
      </c>
      <c r="Q138" s="6">
        <v>4806.22</v>
      </c>
      <c r="R138" s="6">
        <f t="shared" si="1"/>
        <v>0</v>
      </c>
    </row>
    <row r="139" spans="1:18" ht="21.75" customHeight="1" outlineLevel="5">
      <c r="A139" s="25">
        <v>146</v>
      </c>
      <c r="B139" s="25"/>
      <c r="C139" s="26" t="s">
        <v>314</v>
      </c>
      <c r="D139" s="26"/>
      <c r="E139" s="26"/>
      <c r="F139" s="9" t="s">
        <v>347</v>
      </c>
      <c r="G139" s="10" t="s">
        <v>316</v>
      </c>
      <c r="H139" s="11">
        <v>5</v>
      </c>
      <c r="I139" s="9" t="s">
        <v>45</v>
      </c>
      <c r="J139" s="10" t="s">
        <v>238</v>
      </c>
      <c r="K139" s="9" t="s">
        <v>30</v>
      </c>
      <c r="L139" s="12">
        <v>0.83</v>
      </c>
      <c r="M139" s="13">
        <v>120</v>
      </c>
      <c r="N139" s="17">
        <v>100</v>
      </c>
      <c r="O139" s="6">
        <v>4806.22</v>
      </c>
      <c r="P139" s="7">
        <v>1</v>
      </c>
      <c r="Q139" s="6">
        <v>4806.22</v>
      </c>
      <c r="R139" s="6">
        <f t="shared" si="1"/>
        <v>0</v>
      </c>
    </row>
    <row r="140" spans="1:18" ht="21.75" customHeight="1" outlineLevel="5">
      <c r="A140" s="25">
        <v>147</v>
      </c>
      <c r="B140" s="25"/>
      <c r="C140" s="26" t="s">
        <v>314</v>
      </c>
      <c r="D140" s="26"/>
      <c r="E140" s="26"/>
      <c r="F140" s="9" t="s">
        <v>348</v>
      </c>
      <c r="G140" s="10" t="s">
        <v>316</v>
      </c>
      <c r="H140" s="11">
        <v>5</v>
      </c>
      <c r="I140" s="9" t="s">
        <v>45</v>
      </c>
      <c r="J140" s="10" t="s">
        <v>238</v>
      </c>
      <c r="K140" s="9" t="s">
        <v>30</v>
      </c>
      <c r="L140" s="12">
        <v>0.83</v>
      </c>
      <c r="M140" s="13">
        <v>120</v>
      </c>
      <c r="N140" s="17">
        <v>100</v>
      </c>
      <c r="O140" s="6">
        <v>4806.22</v>
      </c>
      <c r="P140" s="7">
        <v>1</v>
      </c>
      <c r="Q140" s="6">
        <v>4806.22</v>
      </c>
      <c r="R140" s="6">
        <f t="shared" si="1"/>
        <v>0</v>
      </c>
    </row>
    <row r="141" spans="1:18" ht="21.75" customHeight="1" outlineLevel="5">
      <c r="A141" s="25">
        <v>148</v>
      </c>
      <c r="B141" s="25"/>
      <c r="C141" s="26" t="s">
        <v>314</v>
      </c>
      <c r="D141" s="26"/>
      <c r="E141" s="26"/>
      <c r="F141" s="9" t="s">
        <v>349</v>
      </c>
      <c r="G141" s="10" t="s">
        <v>316</v>
      </c>
      <c r="H141" s="11">
        <v>5</v>
      </c>
      <c r="I141" s="9" t="s">
        <v>45</v>
      </c>
      <c r="J141" s="10" t="s">
        <v>238</v>
      </c>
      <c r="K141" s="9" t="s">
        <v>30</v>
      </c>
      <c r="L141" s="12">
        <v>0.83</v>
      </c>
      <c r="M141" s="13">
        <v>120</v>
      </c>
      <c r="N141" s="17">
        <v>100</v>
      </c>
      <c r="O141" s="6">
        <v>4806.22</v>
      </c>
      <c r="P141" s="7">
        <v>1</v>
      </c>
      <c r="Q141" s="6">
        <v>4806.22</v>
      </c>
      <c r="R141" s="6">
        <f t="shared" si="1"/>
        <v>0</v>
      </c>
    </row>
    <row r="142" spans="1:18" ht="21.75" customHeight="1" outlineLevel="5">
      <c r="A142" s="25">
        <v>149</v>
      </c>
      <c r="B142" s="25"/>
      <c r="C142" s="26" t="s">
        <v>350</v>
      </c>
      <c r="D142" s="26"/>
      <c r="E142" s="26"/>
      <c r="F142" s="9" t="s">
        <v>351</v>
      </c>
      <c r="G142" s="10" t="s">
        <v>352</v>
      </c>
      <c r="H142" s="11">
        <v>5</v>
      </c>
      <c r="I142" s="9" t="s">
        <v>45</v>
      </c>
      <c r="J142" s="10" t="s">
        <v>353</v>
      </c>
      <c r="K142" s="9" t="s">
        <v>30</v>
      </c>
      <c r="L142" s="12">
        <v>0.83</v>
      </c>
      <c r="M142" s="13">
        <v>120</v>
      </c>
      <c r="N142" s="14" t="s">
        <v>31</v>
      </c>
      <c r="O142" s="6">
        <v>19000</v>
      </c>
      <c r="P142" s="7">
        <v>1</v>
      </c>
      <c r="Q142" s="8"/>
      <c r="R142" s="6">
        <f t="shared" si="1"/>
        <v>19000</v>
      </c>
    </row>
    <row r="143" spans="1:18" ht="11.25" customHeight="1" outlineLevel="5">
      <c r="A143" s="25">
        <v>150</v>
      </c>
      <c r="B143" s="25"/>
      <c r="C143" s="26" t="s">
        <v>354</v>
      </c>
      <c r="D143" s="26"/>
      <c r="E143" s="26"/>
      <c r="F143" s="9" t="s">
        <v>355</v>
      </c>
      <c r="G143" s="10" t="s">
        <v>356</v>
      </c>
      <c r="H143" s="11">
        <v>4</v>
      </c>
      <c r="I143" s="9" t="s">
        <v>35</v>
      </c>
      <c r="J143" s="10" t="s">
        <v>357</v>
      </c>
      <c r="K143" s="9" t="s">
        <v>30</v>
      </c>
      <c r="L143" s="12">
        <v>1.19</v>
      </c>
      <c r="M143" s="13">
        <v>84</v>
      </c>
      <c r="N143" s="17">
        <v>100</v>
      </c>
      <c r="O143" s="6">
        <v>159869.48</v>
      </c>
      <c r="P143" s="7">
        <v>1</v>
      </c>
      <c r="Q143" s="6">
        <v>159869.48</v>
      </c>
      <c r="R143" s="6">
        <f t="shared" si="1"/>
        <v>0</v>
      </c>
    </row>
    <row r="144" spans="1:18" ht="11.25" customHeight="1" outlineLevel="5">
      <c r="A144" s="25">
        <v>151</v>
      </c>
      <c r="B144" s="25"/>
      <c r="C144" s="26" t="s">
        <v>358</v>
      </c>
      <c r="D144" s="26"/>
      <c r="E144" s="26"/>
      <c r="F144" s="9"/>
      <c r="G144" s="10" t="s">
        <v>359</v>
      </c>
      <c r="H144" s="11">
        <v>2</v>
      </c>
      <c r="I144" s="9"/>
      <c r="J144" s="10" t="s">
        <v>360</v>
      </c>
      <c r="K144" s="9" t="s">
        <v>167</v>
      </c>
      <c r="L144" s="12">
        <v>2.78</v>
      </c>
      <c r="M144" s="13">
        <v>36</v>
      </c>
      <c r="N144" s="14" t="s">
        <v>31</v>
      </c>
      <c r="O144" s="6">
        <v>35387</v>
      </c>
      <c r="P144" s="7">
        <v>110</v>
      </c>
      <c r="Q144" s="8"/>
      <c r="R144" s="6">
        <f aca="true" t="shared" si="2" ref="R144:R207">O144-Q144</f>
        <v>35387</v>
      </c>
    </row>
    <row r="145" spans="1:18" ht="11.25" customHeight="1" outlineLevel="5">
      <c r="A145" s="25">
        <v>152</v>
      </c>
      <c r="B145" s="25"/>
      <c r="C145" s="26" t="s">
        <v>361</v>
      </c>
      <c r="D145" s="26"/>
      <c r="E145" s="26"/>
      <c r="F145" s="9"/>
      <c r="G145" s="10" t="s">
        <v>362</v>
      </c>
      <c r="H145" s="11">
        <v>2</v>
      </c>
      <c r="I145" s="9"/>
      <c r="J145" s="10" t="s">
        <v>360</v>
      </c>
      <c r="K145" s="9" t="s">
        <v>167</v>
      </c>
      <c r="L145" s="12">
        <v>2.78</v>
      </c>
      <c r="M145" s="13">
        <v>36</v>
      </c>
      <c r="N145" s="14" t="s">
        <v>31</v>
      </c>
      <c r="O145" s="6">
        <v>119593</v>
      </c>
      <c r="P145" s="7">
        <v>107</v>
      </c>
      <c r="Q145" s="8"/>
      <c r="R145" s="6">
        <f t="shared" si="2"/>
        <v>119593</v>
      </c>
    </row>
    <row r="146" spans="1:18" ht="11.25" customHeight="1" outlineLevel="5">
      <c r="A146" s="25">
        <v>153</v>
      </c>
      <c r="B146" s="25"/>
      <c r="C146" s="26" t="s">
        <v>363</v>
      </c>
      <c r="D146" s="26"/>
      <c r="E146" s="26"/>
      <c r="F146" s="9"/>
      <c r="G146" s="10" t="s">
        <v>359</v>
      </c>
      <c r="H146" s="11">
        <v>2</v>
      </c>
      <c r="I146" s="9"/>
      <c r="J146" s="10" t="s">
        <v>360</v>
      </c>
      <c r="K146" s="9" t="s">
        <v>167</v>
      </c>
      <c r="L146" s="12">
        <v>2.78</v>
      </c>
      <c r="M146" s="13">
        <v>36</v>
      </c>
      <c r="N146" s="14" t="s">
        <v>31</v>
      </c>
      <c r="O146" s="6">
        <v>14657</v>
      </c>
      <c r="P146" s="7">
        <v>24</v>
      </c>
      <c r="Q146" s="8"/>
      <c r="R146" s="6">
        <f t="shared" si="2"/>
        <v>14657</v>
      </c>
    </row>
    <row r="147" spans="1:18" ht="21.75" customHeight="1" outlineLevel="5">
      <c r="A147" s="25">
        <v>154</v>
      </c>
      <c r="B147" s="25"/>
      <c r="C147" s="26" t="s">
        <v>364</v>
      </c>
      <c r="D147" s="26"/>
      <c r="E147" s="26"/>
      <c r="F147" s="9" t="s">
        <v>365</v>
      </c>
      <c r="G147" s="10" t="s">
        <v>359</v>
      </c>
      <c r="H147" s="11">
        <v>2</v>
      </c>
      <c r="I147" s="9"/>
      <c r="J147" s="10" t="s">
        <v>366</v>
      </c>
      <c r="K147" s="9" t="s">
        <v>167</v>
      </c>
      <c r="L147" s="12">
        <v>2.78</v>
      </c>
      <c r="M147" s="13">
        <v>36</v>
      </c>
      <c r="N147" s="14" t="s">
        <v>31</v>
      </c>
      <c r="O147" s="6">
        <v>2700</v>
      </c>
      <c r="P147" s="7">
        <v>1</v>
      </c>
      <c r="Q147" s="8"/>
      <c r="R147" s="6">
        <f t="shared" si="2"/>
        <v>2700</v>
      </c>
    </row>
    <row r="148" spans="1:18" ht="11.25" customHeight="1" outlineLevel="5">
      <c r="A148" s="25">
        <v>155</v>
      </c>
      <c r="B148" s="25"/>
      <c r="C148" s="26" t="s">
        <v>367</v>
      </c>
      <c r="D148" s="26"/>
      <c r="E148" s="26"/>
      <c r="F148" s="9"/>
      <c r="G148" s="10" t="s">
        <v>368</v>
      </c>
      <c r="H148" s="11">
        <v>4</v>
      </c>
      <c r="I148" s="9"/>
      <c r="J148" s="10" t="s">
        <v>48</v>
      </c>
      <c r="K148" s="9" t="s">
        <v>30</v>
      </c>
      <c r="L148" s="12">
        <v>1.19</v>
      </c>
      <c r="M148" s="13">
        <v>84</v>
      </c>
      <c r="N148" s="17">
        <v>100</v>
      </c>
      <c r="O148" s="6">
        <v>27170</v>
      </c>
      <c r="P148" s="7">
        <v>84</v>
      </c>
      <c r="Q148" s="6">
        <v>27170</v>
      </c>
      <c r="R148" s="6">
        <f t="shared" si="2"/>
        <v>0</v>
      </c>
    </row>
    <row r="149" spans="1:18" ht="21.75" customHeight="1" outlineLevel="5">
      <c r="A149" s="25">
        <v>156</v>
      </c>
      <c r="B149" s="25"/>
      <c r="C149" s="26" t="s">
        <v>369</v>
      </c>
      <c r="D149" s="26"/>
      <c r="E149" s="26"/>
      <c r="F149" s="9" t="s">
        <v>370</v>
      </c>
      <c r="G149" s="10" t="s">
        <v>359</v>
      </c>
      <c r="H149" s="11">
        <v>2</v>
      </c>
      <c r="I149" s="9" t="s">
        <v>45</v>
      </c>
      <c r="J149" s="10" t="s">
        <v>366</v>
      </c>
      <c r="K149" s="9" t="s">
        <v>30</v>
      </c>
      <c r="L149" s="12">
        <v>2.78</v>
      </c>
      <c r="M149" s="13">
        <v>36</v>
      </c>
      <c r="N149" s="17">
        <v>100</v>
      </c>
      <c r="O149" s="6">
        <v>8200</v>
      </c>
      <c r="P149" s="7">
        <v>1</v>
      </c>
      <c r="Q149" s="6">
        <v>8200</v>
      </c>
      <c r="R149" s="6">
        <f t="shared" si="2"/>
        <v>0</v>
      </c>
    </row>
    <row r="150" spans="1:18" ht="21.75" customHeight="1" outlineLevel="5">
      <c r="A150" s="25">
        <v>157</v>
      </c>
      <c r="B150" s="25"/>
      <c r="C150" s="26" t="s">
        <v>364</v>
      </c>
      <c r="D150" s="26"/>
      <c r="E150" s="26"/>
      <c r="F150" s="9" t="s">
        <v>371</v>
      </c>
      <c r="G150" s="10" t="s">
        <v>359</v>
      </c>
      <c r="H150" s="11">
        <v>2</v>
      </c>
      <c r="I150" s="9"/>
      <c r="J150" s="10" t="s">
        <v>366</v>
      </c>
      <c r="K150" s="9" t="s">
        <v>167</v>
      </c>
      <c r="L150" s="12">
        <v>2.78</v>
      </c>
      <c r="M150" s="13">
        <v>36</v>
      </c>
      <c r="N150" s="14" t="s">
        <v>31</v>
      </c>
      <c r="O150" s="6">
        <v>2700</v>
      </c>
      <c r="P150" s="7">
        <v>1</v>
      </c>
      <c r="Q150" s="8"/>
      <c r="R150" s="6">
        <f t="shared" si="2"/>
        <v>2700</v>
      </c>
    </row>
    <row r="151" spans="1:18" ht="23.25" customHeight="1" outlineLevel="5">
      <c r="A151" s="25">
        <v>158</v>
      </c>
      <c r="B151" s="25"/>
      <c r="C151" s="26" t="s">
        <v>372</v>
      </c>
      <c r="D151" s="26"/>
      <c r="E151" s="26"/>
      <c r="F151" s="9" t="s">
        <v>373</v>
      </c>
      <c r="G151" s="10" t="s">
        <v>359</v>
      </c>
      <c r="H151" s="11">
        <v>2</v>
      </c>
      <c r="I151" s="9" t="s">
        <v>45</v>
      </c>
      <c r="J151" s="10" t="s">
        <v>366</v>
      </c>
      <c r="K151" s="9" t="s">
        <v>30</v>
      </c>
      <c r="L151" s="12">
        <v>2.78</v>
      </c>
      <c r="M151" s="13">
        <v>36</v>
      </c>
      <c r="N151" s="17">
        <v>100</v>
      </c>
      <c r="O151" s="6">
        <v>6300</v>
      </c>
      <c r="P151" s="7">
        <v>1</v>
      </c>
      <c r="Q151" s="6">
        <v>6300</v>
      </c>
      <c r="R151" s="6">
        <f t="shared" si="2"/>
        <v>0</v>
      </c>
    </row>
    <row r="152" spans="1:18" ht="21.75" customHeight="1" outlineLevel="5">
      <c r="A152" s="25">
        <v>159</v>
      </c>
      <c r="B152" s="25"/>
      <c r="C152" s="26" t="s">
        <v>374</v>
      </c>
      <c r="D152" s="26"/>
      <c r="E152" s="26"/>
      <c r="F152" s="9" t="s">
        <v>375</v>
      </c>
      <c r="G152" s="10" t="s">
        <v>316</v>
      </c>
      <c r="H152" s="11">
        <v>4</v>
      </c>
      <c r="I152" s="9" t="s">
        <v>45</v>
      </c>
      <c r="J152" s="10" t="s">
        <v>150</v>
      </c>
      <c r="K152" s="9" t="s">
        <v>30</v>
      </c>
      <c r="L152" s="12">
        <v>1.19</v>
      </c>
      <c r="M152" s="13">
        <v>84</v>
      </c>
      <c r="N152" s="17">
        <v>100</v>
      </c>
      <c r="O152" s="6">
        <v>8865</v>
      </c>
      <c r="P152" s="7">
        <v>1</v>
      </c>
      <c r="Q152" s="6">
        <v>8865</v>
      </c>
      <c r="R152" s="6">
        <f t="shared" si="2"/>
        <v>0</v>
      </c>
    </row>
    <row r="153" spans="1:18" ht="11.25" customHeight="1" outlineLevel="5">
      <c r="A153" s="25">
        <v>160</v>
      </c>
      <c r="B153" s="25"/>
      <c r="C153" s="26" t="s">
        <v>376</v>
      </c>
      <c r="D153" s="26"/>
      <c r="E153" s="26"/>
      <c r="F153" s="9" t="s">
        <v>377</v>
      </c>
      <c r="G153" s="10" t="s">
        <v>174</v>
      </c>
      <c r="H153" s="11">
        <v>3</v>
      </c>
      <c r="I153" s="9" t="s">
        <v>45</v>
      </c>
      <c r="J153" s="10" t="s">
        <v>64</v>
      </c>
      <c r="K153" s="9" t="s">
        <v>30</v>
      </c>
      <c r="L153" s="12">
        <v>1.67</v>
      </c>
      <c r="M153" s="13">
        <v>60</v>
      </c>
      <c r="N153" s="17">
        <v>100</v>
      </c>
      <c r="O153" s="6">
        <v>6398</v>
      </c>
      <c r="P153" s="7">
        <v>1</v>
      </c>
      <c r="Q153" s="6">
        <v>6398</v>
      </c>
      <c r="R153" s="6">
        <f t="shared" si="2"/>
        <v>0</v>
      </c>
    </row>
    <row r="154" spans="1:18" ht="11.25" customHeight="1" outlineLevel="5">
      <c r="A154" s="25">
        <v>161</v>
      </c>
      <c r="B154" s="25"/>
      <c r="C154" s="26" t="s">
        <v>378</v>
      </c>
      <c r="D154" s="26"/>
      <c r="E154" s="26"/>
      <c r="F154" s="9" t="s">
        <v>379</v>
      </c>
      <c r="G154" s="10" t="s">
        <v>170</v>
      </c>
      <c r="H154" s="11">
        <v>3</v>
      </c>
      <c r="I154" s="9" t="s">
        <v>45</v>
      </c>
      <c r="J154" s="10" t="s">
        <v>64</v>
      </c>
      <c r="K154" s="9" t="s">
        <v>30</v>
      </c>
      <c r="L154" s="12">
        <v>1.67</v>
      </c>
      <c r="M154" s="13">
        <v>60</v>
      </c>
      <c r="N154" s="17">
        <v>100</v>
      </c>
      <c r="O154" s="6">
        <v>3665</v>
      </c>
      <c r="P154" s="7">
        <v>1</v>
      </c>
      <c r="Q154" s="6">
        <v>3665</v>
      </c>
      <c r="R154" s="6">
        <f t="shared" si="2"/>
        <v>0</v>
      </c>
    </row>
    <row r="155" spans="1:18" ht="11.25" customHeight="1" outlineLevel="5">
      <c r="A155" s="25">
        <v>162</v>
      </c>
      <c r="B155" s="25"/>
      <c r="C155" s="26" t="s">
        <v>380</v>
      </c>
      <c r="D155" s="26"/>
      <c r="E155" s="26"/>
      <c r="F155" s="9"/>
      <c r="G155" s="10" t="s">
        <v>28</v>
      </c>
      <c r="H155" s="11">
        <v>3</v>
      </c>
      <c r="I155" s="9"/>
      <c r="J155" s="10" t="s">
        <v>29</v>
      </c>
      <c r="K155" s="9" t="s">
        <v>30</v>
      </c>
      <c r="L155" s="12">
        <v>1.67</v>
      </c>
      <c r="M155" s="13">
        <v>60</v>
      </c>
      <c r="N155" s="14" t="s">
        <v>31</v>
      </c>
      <c r="O155" s="15">
        <v>129</v>
      </c>
      <c r="P155" s="7">
        <v>1</v>
      </c>
      <c r="Q155" s="8"/>
      <c r="R155" s="6">
        <f t="shared" si="2"/>
        <v>129</v>
      </c>
    </row>
    <row r="156" spans="1:18" ht="11.25" customHeight="1" outlineLevel="5">
      <c r="A156" s="25">
        <v>163</v>
      </c>
      <c r="B156" s="25"/>
      <c r="C156" s="26" t="s">
        <v>381</v>
      </c>
      <c r="D156" s="26"/>
      <c r="E156" s="26"/>
      <c r="F156" s="9"/>
      <c r="G156" s="10" t="s">
        <v>28</v>
      </c>
      <c r="H156" s="11">
        <v>3</v>
      </c>
      <c r="I156" s="9"/>
      <c r="J156" s="10" t="s">
        <v>29</v>
      </c>
      <c r="K156" s="9" t="s">
        <v>30</v>
      </c>
      <c r="L156" s="12">
        <v>1.67</v>
      </c>
      <c r="M156" s="13">
        <v>60</v>
      </c>
      <c r="N156" s="14" t="s">
        <v>31</v>
      </c>
      <c r="O156" s="15">
        <v>68</v>
      </c>
      <c r="P156" s="7">
        <v>1</v>
      </c>
      <c r="Q156" s="8"/>
      <c r="R156" s="6">
        <f t="shared" si="2"/>
        <v>68</v>
      </c>
    </row>
    <row r="157" spans="1:18" ht="11.25" customHeight="1" outlineLevel="5">
      <c r="A157" s="25">
        <v>164</v>
      </c>
      <c r="B157" s="25"/>
      <c r="C157" s="26" t="s">
        <v>382</v>
      </c>
      <c r="D157" s="26"/>
      <c r="E157" s="26"/>
      <c r="F157" s="9"/>
      <c r="G157" s="10" t="s">
        <v>28</v>
      </c>
      <c r="H157" s="11">
        <v>3</v>
      </c>
      <c r="I157" s="9"/>
      <c r="J157" s="10" t="s">
        <v>29</v>
      </c>
      <c r="K157" s="9" t="s">
        <v>30</v>
      </c>
      <c r="L157" s="12">
        <v>1.67</v>
      </c>
      <c r="M157" s="13">
        <v>60</v>
      </c>
      <c r="N157" s="14" t="s">
        <v>31</v>
      </c>
      <c r="O157" s="15">
        <v>93.5</v>
      </c>
      <c r="P157" s="7">
        <v>1</v>
      </c>
      <c r="Q157" s="8"/>
      <c r="R157" s="6">
        <f t="shared" si="2"/>
        <v>93.5</v>
      </c>
    </row>
    <row r="158" spans="1:18" ht="11.25" customHeight="1" outlineLevel="5">
      <c r="A158" s="25">
        <v>165</v>
      </c>
      <c r="B158" s="25"/>
      <c r="C158" s="26" t="s">
        <v>383</v>
      </c>
      <c r="D158" s="26"/>
      <c r="E158" s="26"/>
      <c r="F158" s="9"/>
      <c r="G158" s="10" t="s">
        <v>28</v>
      </c>
      <c r="H158" s="11">
        <v>3</v>
      </c>
      <c r="I158" s="9"/>
      <c r="J158" s="10" t="s">
        <v>29</v>
      </c>
      <c r="K158" s="9" t="s">
        <v>30</v>
      </c>
      <c r="L158" s="12">
        <v>1.67</v>
      </c>
      <c r="M158" s="13">
        <v>60</v>
      </c>
      <c r="N158" s="14" t="s">
        <v>31</v>
      </c>
      <c r="O158" s="15">
        <v>71.5</v>
      </c>
      <c r="P158" s="7">
        <v>1</v>
      </c>
      <c r="Q158" s="8"/>
      <c r="R158" s="6">
        <f t="shared" si="2"/>
        <v>71.5</v>
      </c>
    </row>
    <row r="159" spans="1:18" ht="11.25" customHeight="1" outlineLevel="5">
      <c r="A159" s="25">
        <v>166</v>
      </c>
      <c r="B159" s="25"/>
      <c r="C159" s="26" t="s">
        <v>384</v>
      </c>
      <c r="D159" s="26"/>
      <c r="E159" s="26"/>
      <c r="F159" s="9"/>
      <c r="G159" s="10" t="s">
        <v>28</v>
      </c>
      <c r="H159" s="11">
        <v>3</v>
      </c>
      <c r="I159" s="9"/>
      <c r="J159" s="10" t="s">
        <v>29</v>
      </c>
      <c r="K159" s="9" t="s">
        <v>30</v>
      </c>
      <c r="L159" s="12">
        <v>1.67</v>
      </c>
      <c r="M159" s="13">
        <v>60</v>
      </c>
      <c r="N159" s="14" t="s">
        <v>31</v>
      </c>
      <c r="O159" s="15">
        <v>87.5</v>
      </c>
      <c r="P159" s="7">
        <v>1</v>
      </c>
      <c r="Q159" s="8"/>
      <c r="R159" s="6">
        <f t="shared" si="2"/>
        <v>87.5</v>
      </c>
    </row>
    <row r="160" spans="1:18" ht="11.25" customHeight="1" outlineLevel="5">
      <c r="A160" s="25">
        <v>167</v>
      </c>
      <c r="B160" s="25"/>
      <c r="C160" s="26" t="s">
        <v>385</v>
      </c>
      <c r="D160" s="26"/>
      <c r="E160" s="26"/>
      <c r="F160" s="9"/>
      <c r="G160" s="10" t="s">
        <v>28</v>
      </c>
      <c r="H160" s="11">
        <v>3</v>
      </c>
      <c r="I160" s="9"/>
      <c r="J160" s="10" t="s">
        <v>29</v>
      </c>
      <c r="K160" s="9" t="s">
        <v>30</v>
      </c>
      <c r="L160" s="12">
        <v>1.67</v>
      </c>
      <c r="M160" s="13">
        <v>60</v>
      </c>
      <c r="N160" s="14" t="s">
        <v>31</v>
      </c>
      <c r="O160" s="15">
        <v>98.5</v>
      </c>
      <c r="P160" s="7">
        <v>1</v>
      </c>
      <c r="Q160" s="8"/>
      <c r="R160" s="6">
        <f t="shared" si="2"/>
        <v>98.5</v>
      </c>
    </row>
    <row r="161" spans="1:18" ht="11.25" customHeight="1" outlineLevel="5">
      <c r="A161" s="25">
        <v>168</v>
      </c>
      <c r="B161" s="25"/>
      <c r="C161" s="26" t="s">
        <v>386</v>
      </c>
      <c r="D161" s="26"/>
      <c r="E161" s="26"/>
      <c r="F161" s="9"/>
      <c r="G161" s="10" t="s">
        <v>28</v>
      </c>
      <c r="H161" s="11">
        <v>3</v>
      </c>
      <c r="I161" s="9"/>
      <c r="J161" s="10" t="s">
        <v>29</v>
      </c>
      <c r="K161" s="9" t="s">
        <v>30</v>
      </c>
      <c r="L161" s="12">
        <v>1.67</v>
      </c>
      <c r="M161" s="13">
        <v>60</v>
      </c>
      <c r="N161" s="14" t="s">
        <v>31</v>
      </c>
      <c r="O161" s="15">
        <v>71.5</v>
      </c>
      <c r="P161" s="7">
        <v>1</v>
      </c>
      <c r="Q161" s="8"/>
      <c r="R161" s="6">
        <f t="shared" si="2"/>
        <v>71.5</v>
      </c>
    </row>
    <row r="162" spans="1:18" ht="11.25" customHeight="1" outlineLevel="5">
      <c r="A162" s="25">
        <v>169</v>
      </c>
      <c r="B162" s="25"/>
      <c r="C162" s="26" t="s">
        <v>387</v>
      </c>
      <c r="D162" s="26"/>
      <c r="E162" s="26"/>
      <c r="F162" s="9"/>
      <c r="G162" s="10" t="s">
        <v>28</v>
      </c>
      <c r="H162" s="11">
        <v>3</v>
      </c>
      <c r="I162" s="9"/>
      <c r="J162" s="10" t="s">
        <v>29</v>
      </c>
      <c r="K162" s="9" t="s">
        <v>30</v>
      </c>
      <c r="L162" s="12">
        <v>1.67</v>
      </c>
      <c r="M162" s="13">
        <v>60</v>
      </c>
      <c r="N162" s="14" t="s">
        <v>31</v>
      </c>
      <c r="O162" s="15">
        <v>66</v>
      </c>
      <c r="P162" s="7">
        <v>1</v>
      </c>
      <c r="Q162" s="8"/>
      <c r="R162" s="6">
        <f t="shared" si="2"/>
        <v>66</v>
      </c>
    </row>
    <row r="163" spans="1:18" ht="11.25" customHeight="1" outlineLevel="5">
      <c r="A163" s="25">
        <v>170</v>
      </c>
      <c r="B163" s="25"/>
      <c r="C163" s="26" t="s">
        <v>388</v>
      </c>
      <c r="D163" s="26"/>
      <c r="E163" s="26"/>
      <c r="F163" s="9"/>
      <c r="G163" s="10" t="s">
        <v>28</v>
      </c>
      <c r="H163" s="11">
        <v>3</v>
      </c>
      <c r="I163" s="9"/>
      <c r="J163" s="10" t="s">
        <v>29</v>
      </c>
      <c r="K163" s="9" t="s">
        <v>30</v>
      </c>
      <c r="L163" s="12">
        <v>1.67</v>
      </c>
      <c r="M163" s="13">
        <v>60</v>
      </c>
      <c r="N163" s="14" t="s">
        <v>31</v>
      </c>
      <c r="O163" s="15">
        <v>129</v>
      </c>
      <c r="P163" s="7">
        <v>1</v>
      </c>
      <c r="Q163" s="8"/>
      <c r="R163" s="6">
        <f t="shared" si="2"/>
        <v>129</v>
      </c>
    </row>
    <row r="164" spans="1:18" ht="11.25" customHeight="1" outlineLevel="5">
      <c r="A164" s="25">
        <v>171</v>
      </c>
      <c r="B164" s="25"/>
      <c r="C164" s="26" t="s">
        <v>389</v>
      </c>
      <c r="D164" s="26"/>
      <c r="E164" s="26"/>
      <c r="F164" s="9"/>
      <c r="G164" s="10" t="s">
        <v>390</v>
      </c>
      <c r="H164" s="11">
        <v>4</v>
      </c>
      <c r="I164" s="9"/>
      <c r="J164" s="10" t="s">
        <v>391</v>
      </c>
      <c r="K164" s="9" t="s">
        <v>30</v>
      </c>
      <c r="L164" s="12">
        <v>1.19</v>
      </c>
      <c r="M164" s="13">
        <v>84</v>
      </c>
      <c r="N164" s="14" t="s">
        <v>31</v>
      </c>
      <c r="O164" s="6">
        <v>3900</v>
      </c>
      <c r="P164" s="7">
        <v>10</v>
      </c>
      <c r="Q164" s="8"/>
      <c r="R164" s="6">
        <f t="shared" si="2"/>
        <v>3900</v>
      </c>
    </row>
    <row r="165" spans="1:18" ht="11.25" customHeight="1" outlineLevel="5">
      <c r="A165" s="25">
        <v>172</v>
      </c>
      <c r="B165" s="25"/>
      <c r="C165" s="26" t="s">
        <v>392</v>
      </c>
      <c r="D165" s="26"/>
      <c r="E165" s="26"/>
      <c r="F165" s="9"/>
      <c r="G165" s="10" t="s">
        <v>390</v>
      </c>
      <c r="H165" s="11">
        <v>4</v>
      </c>
      <c r="I165" s="9"/>
      <c r="J165" s="10" t="s">
        <v>391</v>
      </c>
      <c r="K165" s="9" t="s">
        <v>30</v>
      </c>
      <c r="L165" s="12">
        <v>1.19</v>
      </c>
      <c r="M165" s="13">
        <v>84</v>
      </c>
      <c r="N165" s="14" t="s">
        <v>31</v>
      </c>
      <c r="O165" s="6">
        <v>1470</v>
      </c>
      <c r="P165" s="7">
        <v>3</v>
      </c>
      <c r="Q165" s="8"/>
      <c r="R165" s="6">
        <f t="shared" si="2"/>
        <v>1470</v>
      </c>
    </row>
    <row r="166" spans="1:18" ht="11.25" customHeight="1" outlineLevel="5">
      <c r="A166" s="25">
        <v>173</v>
      </c>
      <c r="B166" s="25"/>
      <c r="C166" s="26" t="s">
        <v>393</v>
      </c>
      <c r="D166" s="26"/>
      <c r="E166" s="26"/>
      <c r="F166" s="9"/>
      <c r="G166" s="10" t="s">
        <v>394</v>
      </c>
      <c r="H166" s="11">
        <v>4</v>
      </c>
      <c r="I166" s="9"/>
      <c r="J166" s="10" t="s">
        <v>391</v>
      </c>
      <c r="K166" s="9" t="s">
        <v>30</v>
      </c>
      <c r="L166" s="12">
        <v>1.19</v>
      </c>
      <c r="M166" s="13">
        <v>84</v>
      </c>
      <c r="N166" s="14" t="s">
        <v>31</v>
      </c>
      <c r="O166" s="6">
        <v>2340</v>
      </c>
      <c r="P166" s="7">
        <v>4</v>
      </c>
      <c r="Q166" s="8"/>
      <c r="R166" s="6">
        <f t="shared" si="2"/>
        <v>2340</v>
      </c>
    </row>
    <row r="167" spans="1:18" ht="12.75" customHeight="1" outlineLevel="5">
      <c r="A167" s="25">
        <v>174</v>
      </c>
      <c r="B167" s="25"/>
      <c r="C167" s="26" t="s">
        <v>395</v>
      </c>
      <c r="D167" s="26"/>
      <c r="E167" s="26"/>
      <c r="F167" s="9" t="s">
        <v>396</v>
      </c>
      <c r="G167" s="10" t="s">
        <v>28</v>
      </c>
      <c r="H167" s="11">
        <v>3</v>
      </c>
      <c r="I167" s="9"/>
      <c r="J167" s="10" t="s">
        <v>29</v>
      </c>
      <c r="K167" s="9" t="s">
        <v>30</v>
      </c>
      <c r="L167" s="12">
        <v>1.67</v>
      </c>
      <c r="M167" s="13">
        <v>60</v>
      </c>
      <c r="N167" s="14" t="s">
        <v>31</v>
      </c>
      <c r="O167" s="15">
        <v>280</v>
      </c>
      <c r="P167" s="7">
        <v>1</v>
      </c>
      <c r="Q167" s="8"/>
      <c r="R167" s="6">
        <f t="shared" si="2"/>
        <v>280</v>
      </c>
    </row>
    <row r="168" spans="1:18" ht="11.25" customHeight="1" outlineLevel="5">
      <c r="A168" s="25">
        <v>175</v>
      </c>
      <c r="B168" s="25"/>
      <c r="C168" s="26" t="s">
        <v>397</v>
      </c>
      <c r="D168" s="26"/>
      <c r="E168" s="26"/>
      <c r="F168" s="9"/>
      <c r="G168" s="10" t="s">
        <v>28</v>
      </c>
      <c r="H168" s="11">
        <v>3</v>
      </c>
      <c r="I168" s="9"/>
      <c r="J168" s="10" t="s">
        <v>29</v>
      </c>
      <c r="K168" s="9" t="s">
        <v>30</v>
      </c>
      <c r="L168" s="12">
        <v>1.67</v>
      </c>
      <c r="M168" s="13">
        <v>60</v>
      </c>
      <c r="N168" s="14" t="s">
        <v>31</v>
      </c>
      <c r="O168" s="15">
        <v>89.5</v>
      </c>
      <c r="P168" s="7">
        <v>1</v>
      </c>
      <c r="Q168" s="8"/>
      <c r="R168" s="6">
        <f t="shared" si="2"/>
        <v>89.5</v>
      </c>
    </row>
    <row r="169" spans="1:18" ht="11.25" customHeight="1" outlineLevel="5">
      <c r="A169" s="25">
        <v>176</v>
      </c>
      <c r="B169" s="25"/>
      <c r="C169" s="26" t="s">
        <v>398</v>
      </c>
      <c r="D169" s="26"/>
      <c r="E169" s="26"/>
      <c r="F169" s="9"/>
      <c r="G169" s="10" t="s">
        <v>28</v>
      </c>
      <c r="H169" s="11">
        <v>3</v>
      </c>
      <c r="I169" s="9"/>
      <c r="J169" s="10" t="s">
        <v>29</v>
      </c>
      <c r="K169" s="9" t="s">
        <v>30</v>
      </c>
      <c r="L169" s="12">
        <v>1.67</v>
      </c>
      <c r="M169" s="13">
        <v>60</v>
      </c>
      <c r="N169" s="14" t="s">
        <v>31</v>
      </c>
      <c r="O169" s="15">
        <v>98.5</v>
      </c>
      <c r="P169" s="7">
        <v>1</v>
      </c>
      <c r="Q169" s="8"/>
      <c r="R169" s="6">
        <f t="shared" si="2"/>
        <v>98.5</v>
      </c>
    </row>
    <row r="170" spans="1:18" ht="11.25" customHeight="1" outlineLevel="5">
      <c r="A170" s="25">
        <v>177</v>
      </c>
      <c r="B170" s="25"/>
      <c r="C170" s="26" t="s">
        <v>399</v>
      </c>
      <c r="D170" s="26"/>
      <c r="E170" s="26"/>
      <c r="F170" s="9"/>
      <c r="G170" s="10" t="s">
        <v>28</v>
      </c>
      <c r="H170" s="11">
        <v>3</v>
      </c>
      <c r="I170" s="9"/>
      <c r="J170" s="10" t="s">
        <v>29</v>
      </c>
      <c r="K170" s="9" t="s">
        <v>30</v>
      </c>
      <c r="L170" s="12">
        <v>1.67</v>
      </c>
      <c r="M170" s="13">
        <v>60</v>
      </c>
      <c r="N170" s="14" t="s">
        <v>31</v>
      </c>
      <c r="O170" s="15">
        <v>99</v>
      </c>
      <c r="P170" s="7">
        <v>1</v>
      </c>
      <c r="Q170" s="8"/>
      <c r="R170" s="6">
        <f t="shared" si="2"/>
        <v>99</v>
      </c>
    </row>
    <row r="171" spans="1:18" ht="11.25" customHeight="1" outlineLevel="5">
      <c r="A171" s="25">
        <v>178</v>
      </c>
      <c r="B171" s="25"/>
      <c r="C171" s="26" t="s">
        <v>400</v>
      </c>
      <c r="D171" s="26"/>
      <c r="E171" s="26"/>
      <c r="F171" s="9"/>
      <c r="G171" s="10" t="s">
        <v>28</v>
      </c>
      <c r="H171" s="11">
        <v>3</v>
      </c>
      <c r="I171" s="9"/>
      <c r="J171" s="10" t="s">
        <v>29</v>
      </c>
      <c r="K171" s="9" t="s">
        <v>30</v>
      </c>
      <c r="L171" s="12">
        <v>1.67</v>
      </c>
      <c r="M171" s="13">
        <v>60</v>
      </c>
      <c r="N171" s="14" t="s">
        <v>31</v>
      </c>
      <c r="O171" s="15">
        <v>99</v>
      </c>
      <c r="P171" s="7">
        <v>1</v>
      </c>
      <c r="Q171" s="8"/>
      <c r="R171" s="6">
        <f t="shared" si="2"/>
        <v>99</v>
      </c>
    </row>
    <row r="172" spans="1:18" ht="11.25" customHeight="1" outlineLevel="5">
      <c r="A172" s="25">
        <v>179</v>
      </c>
      <c r="B172" s="25"/>
      <c r="C172" s="26" t="s">
        <v>401</v>
      </c>
      <c r="D172" s="26"/>
      <c r="E172" s="26"/>
      <c r="F172" s="9"/>
      <c r="G172" s="10" t="s">
        <v>28</v>
      </c>
      <c r="H172" s="11">
        <v>3</v>
      </c>
      <c r="I172" s="9"/>
      <c r="J172" s="10" t="s">
        <v>29</v>
      </c>
      <c r="K172" s="9" t="s">
        <v>30</v>
      </c>
      <c r="L172" s="12">
        <v>1.67</v>
      </c>
      <c r="M172" s="13">
        <v>60</v>
      </c>
      <c r="N172" s="14" t="s">
        <v>31</v>
      </c>
      <c r="O172" s="15">
        <v>98.5</v>
      </c>
      <c r="P172" s="7">
        <v>1</v>
      </c>
      <c r="Q172" s="8"/>
      <c r="R172" s="6">
        <f t="shared" si="2"/>
        <v>98.5</v>
      </c>
    </row>
    <row r="173" spans="1:18" ht="11.25" customHeight="1" outlineLevel="5">
      <c r="A173" s="25">
        <v>180</v>
      </c>
      <c r="B173" s="25"/>
      <c r="C173" s="26" t="s">
        <v>402</v>
      </c>
      <c r="D173" s="26"/>
      <c r="E173" s="26"/>
      <c r="F173" s="9"/>
      <c r="G173" s="10" t="s">
        <v>28</v>
      </c>
      <c r="H173" s="11">
        <v>3</v>
      </c>
      <c r="I173" s="9"/>
      <c r="J173" s="10" t="s">
        <v>29</v>
      </c>
      <c r="K173" s="9" t="s">
        <v>30</v>
      </c>
      <c r="L173" s="12">
        <v>1.67</v>
      </c>
      <c r="M173" s="13">
        <v>60</v>
      </c>
      <c r="N173" s="14" t="s">
        <v>31</v>
      </c>
      <c r="O173" s="15">
        <v>99</v>
      </c>
      <c r="P173" s="7">
        <v>1</v>
      </c>
      <c r="Q173" s="8"/>
      <c r="R173" s="6">
        <f t="shared" si="2"/>
        <v>99</v>
      </c>
    </row>
    <row r="174" spans="1:18" ht="11.25" customHeight="1" outlineLevel="5">
      <c r="A174" s="25">
        <v>181</v>
      </c>
      <c r="B174" s="25"/>
      <c r="C174" s="26" t="s">
        <v>403</v>
      </c>
      <c r="D174" s="26"/>
      <c r="E174" s="26"/>
      <c r="F174" s="9"/>
      <c r="G174" s="10" t="s">
        <v>28</v>
      </c>
      <c r="H174" s="11">
        <v>3</v>
      </c>
      <c r="I174" s="9"/>
      <c r="J174" s="10" t="s">
        <v>29</v>
      </c>
      <c r="K174" s="9" t="s">
        <v>30</v>
      </c>
      <c r="L174" s="12">
        <v>1.67</v>
      </c>
      <c r="M174" s="13">
        <v>60</v>
      </c>
      <c r="N174" s="14" t="s">
        <v>31</v>
      </c>
      <c r="O174" s="15">
        <v>93.5</v>
      </c>
      <c r="P174" s="7">
        <v>1</v>
      </c>
      <c r="Q174" s="8"/>
      <c r="R174" s="6">
        <f t="shared" si="2"/>
        <v>93.5</v>
      </c>
    </row>
    <row r="175" spans="1:18" ht="11.25" customHeight="1" outlineLevel="5">
      <c r="A175" s="25">
        <v>182</v>
      </c>
      <c r="B175" s="25"/>
      <c r="C175" s="26" t="s">
        <v>404</v>
      </c>
      <c r="D175" s="26"/>
      <c r="E175" s="26"/>
      <c r="F175" s="9"/>
      <c r="G175" s="10" t="s">
        <v>28</v>
      </c>
      <c r="H175" s="11">
        <v>3</v>
      </c>
      <c r="I175" s="9"/>
      <c r="J175" s="10" t="s">
        <v>29</v>
      </c>
      <c r="K175" s="9" t="s">
        <v>30</v>
      </c>
      <c r="L175" s="12">
        <v>1.67</v>
      </c>
      <c r="M175" s="13">
        <v>60</v>
      </c>
      <c r="N175" s="14" t="s">
        <v>31</v>
      </c>
      <c r="O175" s="15">
        <v>78</v>
      </c>
      <c r="P175" s="7">
        <v>1</v>
      </c>
      <c r="Q175" s="8"/>
      <c r="R175" s="6">
        <f t="shared" si="2"/>
        <v>78</v>
      </c>
    </row>
    <row r="176" spans="1:18" ht="11.25" customHeight="1" outlineLevel="5">
      <c r="A176" s="25">
        <v>183</v>
      </c>
      <c r="B176" s="25"/>
      <c r="C176" s="26" t="s">
        <v>405</v>
      </c>
      <c r="D176" s="26"/>
      <c r="E176" s="26"/>
      <c r="F176" s="9"/>
      <c r="G176" s="10" t="s">
        <v>28</v>
      </c>
      <c r="H176" s="11">
        <v>3</v>
      </c>
      <c r="I176" s="9"/>
      <c r="J176" s="10" t="s">
        <v>29</v>
      </c>
      <c r="K176" s="9" t="s">
        <v>30</v>
      </c>
      <c r="L176" s="12">
        <v>1.67</v>
      </c>
      <c r="M176" s="13">
        <v>60</v>
      </c>
      <c r="N176" s="14" t="s">
        <v>31</v>
      </c>
      <c r="O176" s="15">
        <v>93.5</v>
      </c>
      <c r="P176" s="7">
        <v>1</v>
      </c>
      <c r="Q176" s="8"/>
      <c r="R176" s="6">
        <f t="shared" si="2"/>
        <v>93.5</v>
      </c>
    </row>
    <row r="177" spans="1:18" ht="11.25" customHeight="1" outlineLevel="5">
      <c r="A177" s="25">
        <v>184</v>
      </c>
      <c r="B177" s="25"/>
      <c r="C177" s="26" t="s">
        <v>406</v>
      </c>
      <c r="D177" s="26"/>
      <c r="E177" s="26"/>
      <c r="F177" s="9"/>
      <c r="G177" s="10" t="s">
        <v>28</v>
      </c>
      <c r="H177" s="11">
        <v>3</v>
      </c>
      <c r="I177" s="9"/>
      <c r="J177" s="10" t="s">
        <v>29</v>
      </c>
      <c r="K177" s="9" t="s">
        <v>30</v>
      </c>
      <c r="L177" s="12">
        <v>1.67</v>
      </c>
      <c r="M177" s="13">
        <v>60</v>
      </c>
      <c r="N177" s="14" t="s">
        <v>31</v>
      </c>
      <c r="O177" s="15">
        <v>129</v>
      </c>
      <c r="P177" s="7">
        <v>1</v>
      </c>
      <c r="Q177" s="8"/>
      <c r="R177" s="6">
        <f t="shared" si="2"/>
        <v>129</v>
      </c>
    </row>
    <row r="178" spans="1:18" ht="11.25" customHeight="1" outlineLevel="5">
      <c r="A178" s="25">
        <v>185</v>
      </c>
      <c r="B178" s="25"/>
      <c r="C178" s="26" t="s">
        <v>407</v>
      </c>
      <c r="D178" s="26"/>
      <c r="E178" s="26"/>
      <c r="F178" s="9"/>
      <c r="G178" s="10" t="s">
        <v>28</v>
      </c>
      <c r="H178" s="11">
        <v>3</v>
      </c>
      <c r="I178" s="9"/>
      <c r="J178" s="10" t="s">
        <v>29</v>
      </c>
      <c r="K178" s="9" t="s">
        <v>30</v>
      </c>
      <c r="L178" s="12">
        <v>1.67</v>
      </c>
      <c r="M178" s="13">
        <v>60</v>
      </c>
      <c r="N178" s="14" t="s">
        <v>31</v>
      </c>
      <c r="O178" s="15">
        <v>111.5</v>
      </c>
      <c r="P178" s="7">
        <v>1</v>
      </c>
      <c r="Q178" s="8"/>
      <c r="R178" s="6">
        <f t="shared" si="2"/>
        <v>111.5</v>
      </c>
    </row>
    <row r="179" spans="1:18" ht="11.25" customHeight="1" outlineLevel="5">
      <c r="A179" s="25">
        <v>186</v>
      </c>
      <c r="B179" s="25"/>
      <c r="C179" s="26" t="s">
        <v>408</v>
      </c>
      <c r="D179" s="26"/>
      <c r="E179" s="26"/>
      <c r="F179" s="9"/>
      <c r="G179" s="10" t="s">
        <v>28</v>
      </c>
      <c r="H179" s="11">
        <v>3</v>
      </c>
      <c r="I179" s="9"/>
      <c r="J179" s="10" t="s">
        <v>29</v>
      </c>
      <c r="K179" s="9" t="s">
        <v>30</v>
      </c>
      <c r="L179" s="12">
        <v>1.67</v>
      </c>
      <c r="M179" s="13">
        <v>60</v>
      </c>
      <c r="N179" s="14" t="s">
        <v>31</v>
      </c>
      <c r="O179" s="15">
        <v>111.5</v>
      </c>
      <c r="P179" s="7">
        <v>1</v>
      </c>
      <c r="Q179" s="8"/>
      <c r="R179" s="6">
        <f t="shared" si="2"/>
        <v>111.5</v>
      </c>
    </row>
    <row r="180" spans="1:18" ht="11.25" customHeight="1" outlineLevel="5">
      <c r="A180" s="25">
        <v>187</v>
      </c>
      <c r="B180" s="25"/>
      <c r="C180" s="26" t="s">
        <v>409</v>
      </c>
      <c r="D180" s="26"/>
      <c r="E180" s="26"/>
      <c r="F180" s="9"/>
      <c r="G180" s="10" t="s">
        <v>28</v>
      </c>
      <c r="H180" s="11">
        <v>3</v>
      </c>
      <c r="I180" s="9"/>
      <c r="J180" s="10" t="s">
        <v>29</v>
      </c>
      <c r="K180" s="9" t="s">
        <v>30</v>
      </c>
      <c r="L180" s="12">
        <v>1.67</v>
      </c>
      <c r="M180" s="13">
        <v>60</v>
      </c>
      <c r="N180" s="14" t="s">
        <v>31</v>
      </c>
      <c r="O180" s="15">
        <v>277</v>
      </c>
      <c r="P180" s="7">
        <v>1</v>
      </c>
      <c r="Q180" s="8"/>
      <c r="R180" s="6">
        <f t="shared" si="2"/>
        <v>277</v>
      </c>
    </row>
    <row r="181" spans="1:18" ht="11.25" customHeight="1" outlineLevel="5">
      <c r="A181" s="25">
        <v>188</v>
      </c>
      <c r="B181" s="25"/>
      <c r="C181" s="26" t="s">
        <v>410</v>
      </c>
      <c r="D181" s="26"/>
      <c r="E181" s="26"/>
      <c r="F181" s="9"/>
      <c r="G181" s="10" t="s">
        <v>28</v>
      </c>
      <c r="H181" s="11">
        <v>3</v>
      </c>
      <c r="I181" s="9"/>
      <c r="J181" s="10" t="s">
        <v>29</v>
      </c>
      <c r="K181" s="9" t="s">
        <v>30</v>
      </c>
      <c r="L181" s="12">
        <v>1.67</v>
      </c>
      <c r="M181" s="13">
        <v>60</v>
      </c>
      <c r="N181" s="14" t="s">
        <v>31</v>
      </c>
      <c r="O181" s="15">
        <v>129</v>
      </c>
      <c r="P181" s="7">
        <v>1</v>
      </c>
      <c r="Q181" s="8"/>
      <c r="R181" s="6">
        <f t="shared" si="2"/>
        <v>129</v>
      </c>
    </row>
    <row r="182" spans="1:18" ht="11.25" customHeight="1" outlineLevel="5">
      <c r="A182" s="25">
        <v>189</v>
      </c>
      <c r="B182" s="25"/>
      <c r="C182" s="26" t="s">
        <v>411</v>
      </c>
      <c r="D182" s="26"/>
      <c r="E182" s="26"/>
      <c r="F182" s="9"/>
      <c r="G182" s="10" t="s">
        <v>28</v>
      </c>
      <c r="H182" s="11">
        <v>3</v>
      </c>
      <c r="I182" s="9"/>
      <c r="J182" s="10" t="s">
        <v>29</v>
      </c>
      <c r="K182" s="9" t="s">
        <v>30</v>
      </c>
      <c r="L182" s="12">
        <v>1.67</v>
      </c>
      <c r="M182" s="13">
        <v>60</v>
      </c>
      <c r="N182" s="14" t="s">
        <v>31</v>
      </c>
      <c r="O182" s="15">
        <v>129</v>
      </c>
      <c r="P182" s="7">
        <v>1</v>
      </c>
      <c r="Q182" s="8"/>
      <c r="R182" s="6">
        <f t="shared" si="2"/>
        <v>129</v>
      </c>
    </row>
    <row r="183" spans="1:18" ht="11.25" customHeight="1" outlineLevel="5">
      <c r="A183" s="25">
        <v>190</v>
      </c>
      <c r="B183" s="25"/>
      <c r="C183" s="26" t="s">
        <v>412</v>
      </c>
      <c r="D183" s="26"/>
      <c r="E183" s="26"/>
      <c r="F183" s="9"/>
      <c r="G183" s="10" t="s">
        <v>28</v>
      </c>
      <c r="H183" s="11">
        <v>3</v>
      </c>
      <c r="I183" s="9"/>
      <c r="J183" s="10" t="s">
        <v>29</v>
      </c>
      <c r="K183" s="9" t="s">
        <v>30</v>
      </c>
      <c r="L183" s="12">
        <v>1.67</v>
      </c>
      <c r="M183" s="13">
        <v>60</v>
      </c>
      <c r="N183" s="14" t="s">
        <v>31</v>
      </c>
      <c r="O183" s="15">
        <v>258</v>
      </c>
      <c r="P183" s="7">
        <v>1</v>
      </c>
      <c r="Q183" s="8"/>
      <c r="R183" s="6">
        <f t="shared" si="2"/>
        <v>258</v>
      </c>
    </row>
    <row r="184" spans="1:18" ht="21.75" customHeight="1" outlineLevel="5">
      <c r="A184" s="25">
        <v>191</v>
      </c>
      <c r="B184" s="25"/>
      <c r="C184" s="26" t="s">
        <v>413</v>
      </c>
      <c r="D184" s="26"/>
      <c r="E184" s="26"/>
      <c r="F184" s="9" t="s">
        <v>414</v>
      </c>
      <c r="G184" s="10" t="s">
        <v>28</v>
      </c>
      <c r="H184" s="11">
        <v>3</v>
      </c>
      <c r="I184" s="9" t="s">
        <v>45</v>
      </c>
      <c r="J184" s="10" t="s">
        <v>130</v>
      </c>
      <c r="K184" s="9" t="s">
        <v>30</v>
      </c>
      <c r="L184" s="12">
        <v>1.67</v>
      </c>
      <c r="M184" s="13">
        <v>60</v>
      </c>
      <c r="N184" s="17">
        <v>100</v>
      </c>
      <c r="O184" s="6">
        <v>3648</v>
      </c>
      <c r="P184" s="7">
        <v>1</v>
      </c>
      <c r="Q184" s="6">
        <v>3648</v>
      </c>
      <c r="R184" s="6">
        <f t="shared" si="2"/>
        <v>0</v>
      </c>
    </row>
    <row r="185" spans="1:18" ht="11.25" customHeight="1" outlineLevel="5">
      <c r="A185" s="25">
        <v>192</v>
      </c>
      <c r="B185" s="25"/>
      <c r="C185" s="26" t="s">
        <v>415</v>
      </c>
      <c r="D185" s="26"/>
      <c r="E185" s="26"/>
      <c r="F185" s="9"/>
      <c r="G185" s="10" t="s">
        <v>28</v>
      </c>
      <c r="H185" s="11">
        <v>3</v>
      </c>
      <c r="I185" s="9"/>
      <c r="J185" s="10" t="s">
        <v>130</v>
      </c>
      <c r="K185" s="9" t="s">
        <v>30</v>
      </c>
      <c r="L185" s="12">
        <v>1.67</v>
      </c>
      <c r="M185" s="13">
        <v>60</v>
      </c>
      <c r="N185" s="14" t="s">
        <v>31</v>
      </c>
      <c r="O185" s="15">
        <v>792</v>
      </c>
      <c r="P185" s="7">
        <v>2</v>
      </c>
      <c r="Q185" s="8"/>
      <c r="R185" s="6">
        <f t="shared" si="2"/>
        <v>792</v>
      </c>
    </row>
    <row r="186" spans="1:18" ht="11.25" customHeight="1" outlineLevel="5">
      <c r="A186" s="25">
        <v>193</v>
      </c>
      <c r="B186" s="25"/>
      <c r="C186" s="26" t="s">
        <v>416</v>
      </c>
      <c r="D186" s="26"/>
      <c r="E186" s="26"/>
      <c r="F186" s="9"/>
      <c r="G186" s="10" t="s">
        <v>417</v>
      </c>
      <c r="H186" s="11">
        <v>4</v>
      </c>
      <c r="I186" s="9"/>
      <c r="J186" s="10" t="s">
        <v>391</v>
      </c>
      <c r="K186" s="9" t="s">
        <v>30</v>
      </c>
      <c r="L186" s="12">
        <v>1.19</v>
      </c>
      <c r="M186" s="13">
        <v>84</v>
      </c>
      <c r="N186" s="14" t="s">
        <v>31</v>
      </c>
      <c r="O186" s="6">
        <v>1540</v>
      </c>
      <c r="P186" s="7">
        <v>2</v>
      </c>
      <c r="Q186" s="8"/>
      <c r="R186" s="6">
        <f t="shared" si="2"/>
        <v>1540</v>
      </c>
    </row>
    <row r="187" spans="1:18" ht="11.25" customHeight="1" outlineLevel="5">
      <c r="A187" s="25">
        <v>194</v>
      </c>
      <c r="B187" s="25"/>
      <c r="C187" s="26" t="s">
        <v>418</v>
      </c>
      <c r="D187" s="26"/>
      <c r="E187" s="26"/>
      <c r="F187" s="9"/>
      <c r="G187" s="10" t="s">
        <v>419</v>
      </c>
      <c r="H187" s="11">
        <v>2</v>
      </c>
      <c r="I187" s="9"/>
      <c r="J187" s="10" t="s">
        <v>130</v>
      </c>
      <c r="K187" s="9" t="s">
        <v>30</v>
      </c>
      <c r="L187" s="12">
        <v>2.78</v>
      </c>
      <c r="M187" s="13">
        <v>36</v>
      </c>
      <c r="N187" s="14" t="s">
        <v>31</v>
      </c>
      <c r="O187" s="6">
        <v>5962</v>
      </c>
      <c r="P187" s="7">
        <v>2</v>
      </c>
      <c r="Q187" s="8"/>
      <c r="R187" s="6">
        <f t="shared" si="2"/>
        <v>5962</v>
      </c>
    </row>
    <row r="188" spans="1:18" ht="11.25" customHeight="1" outlineLevel="5">
      <c r="A188" s="25">
        <v>195</v>
      </c>
      <c r="B188" s="25"/>
      <c r="C188" s="26" t="s">
        <v>420</v>
      </c>
      <c r="D188" s="26"/>
      <c r="E188" s="26"/>
      <c r="F188" s="9"/>
      <c r="G188" s="10" t="s">
        <v>419</v>
      </c>
      <c r="H188" s="11">
        <v>2</v>
      </c>
      <c r="I188" s="9"/>
      <c r="J188" s="10" t="s">
        <v>130</v>
      </c>
      <c r="K188" s="9" t="s">
        <v>30</v>
      </c>
      <c r="L188" s="12">
        <v>2.78</v>
      </c>
      <c r="M188" s="13">
        <v>36</v>
      </c>
      <c r="N188" s="14" t="s">
        <v>31</v>
      </c>
      <c r="O188" s="6">
        <v>3210</v>
      </c>
      <c r="P188" s="7">
        <v>2</v>
      </c>
      <c r="Q188" s="8"/>
      <c r="R188" s="6">
        <f t="shared" si="2"/>
        <v>3210</v>
      </c>
    </row>
    <row r="189" spans="1:18" ht="11.25" customHeight="1" outlineLevel="5">
      <c r="A189" s="25">
        <v>196</v>
      </c>
      <c r="B189" s="25"/>
      <c r="C189" s="26" t="s">
        <v>421</v>
      </c>
      <c r="D189" s="26"/>
      <c r="E189" s="26"/>
      <c r="F189" s="9"/>
      <c r="G189" s="10" t="s">
        <v>419</v>
      </c>
      <c r="H189" s="11">
        <v>2</v>
      </c>
      <c r="I189" s="9"/>
      <c r="J189" s="10" t="s">
        <v>130</v>
      </c>
      <c r="K189" s="9" t="s">
        <v>30</v>
      </c>
      <c r="L189" s="12">
        <v>2.78</v>
      </c>
      <c r="M189" s="13">
        <v>36</v>
      </c>
      <c r="N189" s="14" t="s">
        <v>31</v>
      </c>
      <c r="O189" s="6">
        <v>3210</v>
      </c>
      <c r="P189" s="7">
        <v>2</v>
      </c>
      <c r="Q189" s="8"/>
      <c r="R189" s="6">
        <f t="shared" si="2"/>
        <v>3210</v>
      </c>
    </row>
    <row r="190" spans="1:18" ht="21.75" customHeight="1" outlineLevel="5">
      <c r="A190" s="25">
        <v>197</v>
      </c>
      <c r="B190" s="25"/>
      <c r="C190" s="26" t="s">
        <v>422</v>
      </c>
      <c r="D190" s="26"/>
      <c r="E190" s="26"/>
      <c r="F190" s="9" t="s">
        <v>423</v>
      </c>
      <c r="G190" s="10" t="s">
        <v>28</v>
      </c>
      <c r="H190" s="11">
        <v>3</v>
      </c>
      <c r="I190" s="9" t="s">
        <v>45</v>
      </c>
      <c r="J190" s="10" t="s">
        <v>424</v>
      </c>
      <c r="K190" s="9" t="s">
        <v>30</v>
      </c>
      <c r="L190" s="12">
        <v>1.67</v>
      </c>
      <c r="M190" s="13">
        <v>60</v>
      </c>
      <c r="N190" s="17">
        <v>100</v>
      </c>
      <c r="O190" s="6">
        <v>9508.03</v>
      </c>
      <c r="P190" s="7">
        <v>1</v>
      </c>
      <c r="Q190" s="6">
        <v>9508.03</v>
      </c>
      <c r="R190" s="6">
        <f t="shared" si="2"/>
        <v>0</v>
      </c>
    </row>
    <row r="191" spans="1:18" ht="21.75" customHeight="1" outlineLevel="5">
      <c r="A191" s="25">
        <v>198</v>
      </c>
      <c r="B191" s="25"/>
      <c r="C191" s="26" t="s">
        <v>236</v>
      </c>
      <c r="D191" s="26"/>
      <c r="E191" s="26"/>
      <c r="F191" s="9" t="s">
        <v>425</v>
      </c>
      <c r="G191" s="10" t="s">
        <v>28</v>
      </c>
      <c r="H191" s="11">
        <v>4</v>
      </c>
      <c r="I191" s="9"/>
      <c r="J191" s="10" t="s">
        <v>150</v>
      </c>
      <c r="K191" s="9" t="s">
        <v>30</v>
      </c>
      <c r="L191" s="12">
        <v>1.19</v>
      </c>
      <c r="M191" s="13">
        <v>84</v>
      </c>
      <c r="N191" s="14" t="s">
        <v>31</v>
      </c>
      <c r="O191" s="15">
        <v>490</v>
      </c>
      <c r="P191" s="7">
        <v>1</v>
      </c>
      <c r="Q191" s="8"/>
      <c r="R191" s="6">
        <f t="shared" si="2"/>
        <v>490</v>
      </c>
    </row>
    <row r="192" spans="1:18" ht="21.75" customHeight="1" outlineLevel="5">
      <c r="A192" s="25">
        <v>199</v>
      </c>
      <c r="B192" s="25"/>
      <c r="C192" s="26" t="s">
        <v>187</v>
      </c>
      <c r="D192" s="26"/>
      <c r="E192" s="26"/>
      <c r="F192" s="9" t="s">
        <v>426</v>
      </c>
      <c r="G192" s="10" t="s">
        <v>185</v>
      </c>
      <c r="H192" s="11">
        <v>3</v>
      </c>
      <c r="I192" s="9" t="s">
        <v>45</v>
      </c>
      <c r="J192" s="10" t="s">
        <v>245</v>
      </c>
      <c r="K192" s="9" t="s">
        <v>167</v>
      </c>
      <c r="L192" s="12">
        <v>1.67</v>
      </c>
      <c r="M192" s="13">
        <v>60</v>
      </c>
      <c r="N192" s="14" t="s">
        <v>31</v>
      </c>
      <c r="O192" s="6">
        <v>4420</v>
      </c>
      <c r="P192" s="7">
        <v>1</v>
      </c>
      <c r="Q192" s="8"/>
      <c r="R192" s="6">
        <f t="shared" si="2"/>
        <v>4420</v>
      </c>
    </row>
    <row r="193" spans="1:18" ht="21.75" customHeight="1" outlineLevel="5">
      <c r="A193" s="25">
        <v>200</v>
      </c>
      <c r="B193" s="25"/>
      <c r="C193" s="26" t="s">
        <v>187</v>
      </c>
      <c r="D193" s="26"/>
      <c r="E193" s="26"/>
      <c r="F193" s="9" t="s">
        <v>427</v>
      </c>
      <c r="G193" s="10" t="s">
        <v>185</v>
      </c>
      <c r="H193" s="11">
        <v>3</v>
      </c>
      <c r="I193" s="9" t="s">
        <v>45</v>
      </c>
      <c r="J193" s="10" t="s">
        <v>245</v>
      </c>
      <c r="K193" s="9" t="s">
        <v>167</v>
      </c>
      <c r="L193" s="12">
        <v>1.67</v>
      </c>
      <c r="M193" s="13">
        <v>60</v>
      </c>
      <c r="N193" s="14" t="s">
        <v>31</v>
      </c>
      <c r="O193" s="6">
        <v>4420</v>
      </c>
      <c r="P193" s="7">
        <v>1</v>
      </c>
      <c r="Q193" s="8"/>
      <c r="R193" s="6">
        <f t="shared" si="2"/>
        <v>4420</v>
      </c>
    </row>
    <row r="194" spans="1:18" ht="21.75" customHeight="1" outlineLevel="5">
      <c r="A194" s="25">
        <v>201</v>
      </c>
      <c r="B194" s="25"/>
      <c r="C194" s="26" t="s">
        <v>187</v>
      </c>
      <c r="D194" s="26"/>
      <c r="E194" s="26"/>
      <c r="F194" s="9" t="s">
        <v>428</v>
      </c>
      <c r="G194" s="10" t="s">
        <v>185</v>
      </c>
      <c r="H194" s="11">
        <v>3</v>
      </c>
      <c r="I194" s="9" t="s">
        <v>45</v>
      </c>
      <c r="J194" s="10" t="s">
        <v>186</v>
      </c>
      <c r="K194" s="9" t="s">
        <v>30</v>
      </c>
      <c r="L194" s="12">
        <v>1.67</v>
      </c>
      <c r="M194" s="13">
        <v>60</v>
      </c>
      <c r="N194" s="17">
        <v>100</v>
      </c>
      <c r="O194" s="6">
        <v>4287</v>
      </c>
      <c r="P194" s="7">
        <v>1</v>
      </c>
      <c r="Q194" s="6">
        <v>4287</v>
      </c>
      <c r="R194" s="6">
        <f t="shared" si="2"/>
        <v>0</v>
      </c>
    </row>
    <row r="195" spans="1:18" ht="21.75" customHeight="1" outlineLevel="5">
      <c r="A195" s="25">
        <v>202</v>
      </c>
      <c r="B195" s="25"/>
      <c r="C195" s="26" t="s">
        <v>187</v>
      </c>
      <c r="D195" s="26"/>
      <c r="E195" s="26"/>
      <c r="F195" s="9" t="s">
        <v>429</v>
      </c>
      <c r="G195" s="10" t="s">
        <v>185</v>
      </c>
      <c r="H195" s="11">
        <v>3</v>
      </c>
      <c r="I195" s="9" t="s">
        <v>45</v>
      </c>
      <c r="J195" s="10" t="s">
        <v>186</v>
      </c>
      <c r="K195" s="9" t="s">
        <v>30</v>
      </c>
      <c r="L195" s="12">
        <v>1.67</v>
      </c>
      <c r="M195" s="13">
        <v>60</v>
      </c>
      <c r="N195" s="17">
        <v>100</v>
      </c>
      <c r="O195" s="6">
        <v>4287</v>
      </c>
      <c r="P195" s="7">
        <v>1</v>
      </c>
      <c r="Q195" s="6">
        <v>4287</v>
      </c>
      <c r="R195" s="6">
        <f t="shared" si="2"/>
        <v>0</v>
      </c>
    </row>
    <row r="196" spans="1:18" ht="11.25" customHeight="1" outlineLevel="5">
      <c r="A196" s="25">
        <v>203</v>
      </c>
      <c r="B196" s="25"/>
      <c r="C196" s="26" t="s">
        <v>430</v>
      </c>
      <c r="D196" s="26"/>
      <c r="E196" s="26"/>
      <c r="F196" s="9"/>
      <c r="G196" s="10" t="s">
        <v>431</v>
      </c>
      <c r="H196" s="11">
        <v>4</v>
      </c>
      <c r="I196" s="9"/>
      <c r="J196" s="10" t="s">
        <v>52</v>
      </c>
      <c r="K196" s="9" t="s">
        <v>30</v>
      </c>
      <c r="L196" s="12">
        <v>1.19</v>
      </c>
      <c r="M196" s="13">
        <v>84</v>
      </c>
      <c r="N196" s="14" t="s">
        <v>31</v>
      </c>
      <c r="O196" s="15">
        <v>504</v>
      </c>
      <c r="P196" s="7">
        <v>1</v>
      </c>
      <c r="Q196" s="8"/>
      <c r="R196" s="6">
        <f t="shared" si="2"/>
        <v>504</v>
      </c>
    </row>
    <row r="197" spans="1:18" ht="11.25" customHeight="1" outlineLevel="5">
      <c r="A197" s="25">
        <v>204</v>
      </c>
      <c r="B197" s="25"/>
      <c r="C197" s="26" t="s">
        <v>432</v>
      </c>
      <c r="D197" s="26"/>
      <c r="E197" s="26"/>
      <c r="F197" s="9"/>
      <c r="G197" s="10" t="s">
        <v>254</v>
      </c>
      <c r="H197" s="11">
        <v>4</v>
      </c>
      <c r="I197" s="9"/>
      <c r="J197" s="10" t="s">
        <v>52</v>
      </c>
      <c r="K197" s="9" t="s">
        <v>30</v>
      </c>
      <c r="L197" s="12">
        <v>1.19</v>
      </c>
      <c r="M197" s="13">
        <v>84</v>
      </c>
      <c r="N197" s="14" t="s">
        <v>31</v>
      </c>
      <c r="O197" s="6">
        <v>18144</v>
      </c>
      <c r="P197" s="7">
        <v>36</v>
      </c>
      <c r="Q197" s="8"/>
      <c r="R197" s="6">
        <f t="shared" si="2"/>
        <v>18144</v>
      </c>
    </row>
    <row r="198" spans="1:18" ht="21.75" customHeight="1" outlineLevel="5">
      <c r="A198" s="25">
        <v>205</v>
      </c>
      <c r="B198" s="25"/>
      <c r="C198" s="26" t="s">
        <v>433</v>
      </c>
      <c r="D198" s="26"/>
      <c r="E198" s="26"/>
      <c r="F198" s="9" t="s">
        <v>434</v>
      </c>
      <c r="G198" s="10" t="s">
        <v>362</v>
      </c>
      <c r="H198" s="11">
        <v>2</v>
      </c>
      <c r="I198" s="9" t="s">
        <v>45</v>
      </c>
      <c r="J198" s="10" t="s">
        <v>52</v>
      </c>
      <c r="K198" s="9" t="s">
        <v>30</v>
      </c>
      <c r="L198" s="12">
        <v>2.78</v>
      </c>
      <c r="M198" s="13">
        <v>36</v>
      </c>
      <c r="N198" s="14" t="s">
        <v>31</v>
      </c>
      <c r="O198" s="6">
        <v>3200</v>
      </c>
      <c r="P198" s="7">
        <v>1</v>
      </c>
      <c r="Q198" s="8"/>
      <c r="R198" s="6">
        <f t="shared" si="2"/>
        <v>3200</v>
      </c>
    </row>
    <row r="199" spans="1:18" ht="11.25" customHeight="1" outlineLevel="5">
      <c r="A199" s="25">
        <v>206</v>
      </c>
      <c r="B199" s="25"/>
      <c r="C199" s="26" t="s">
        <v>435</v>
      </c>
      <c r="D199" s="26"/>
      <c r="E199" s="26"/>
      <c r="F199" s="9"/>
      <c r="G199" s="10" t="s">
        <v>436</v>
      </c>
      <c r="H199" s="11">
        <v>2</v>
      </c>
      <c r="I199" s="9"/>
      <c r="J199" s="10" t="s">
        <v>52</v>
      </c>
      <c r="K199" s="9" t="s">
        <v>30</v>
      </c>
      <c r="L199" s="12">
        <v>2.78</v>
      </c>
      <c r="M199" s="13">
        <v>36</v>
      </c>
      <c r="N199" s="14" t="s">
        <v>31</v>
      </c>
      <c r="O199" s="6">
        <v>10000</v>
      </c>
      <c r="P199" s="7">
        <v>10</v>
      </c>
      <c r="Q199" s="8"/>
      <c r="R199" s="6">
        <f t="shared" si="2"/>
        <v>10000</v>
      </c>
    </row>
    <row r="200" spans="1:18" ht="21.75" customHeight="1" outlineLevel="5">
      <c r="A200" s="25">
        <v>207</v>
      </c>
      <c r="B200" s="25"/>
      <c r="C200" s="26" t="s">
        <v>255</v>
      </c>
      <c r="D200" s="26"/>
      <c r="E200" s="26"/>
      <c r="F200" s="9" t="s">
        <v>437</v>
      </c>
      <c r="G200" s="10" t="s">
        <v>67</v>
      </c>
      <c r="H200" s="11">
        <v>2</v>
      </c>
      <c r="I200" s="9" t="s">
        <v>45</v>
      </c>
      <c r="J200" s="10" t="s">
        <v>257</v>
      </c>
      <c r="K200" s="9" t="s">
        <v>30</v>
      </c>
      <c r="L200" s="12">
        <v>2.78</v>
      </c>
      <c r="M200" s="13">
        <v>36</v>
      </c>
      <c r="N200" s="14" t="s">
        <v>31</v>
      </c>
      <c r="O200" s="6">
        <v>25053.6</v>
      </c>
      <c r="P200" s="7">
        <v>1</v>
      </c>
      <c r="Q200" s="8"/>
      <c r="R200" s="6">
        <f t="shared" si="2"/>
        <v>25053.6</v>
      </c>
    </row>
    <row r="201" spans="1:18" ht="21.75" customHeight="1" outlineLevel="5">
      <c r="A201" s="25">
        <v>208</v>
      </c>
      <c r="B201" s="25"/>
      <c r="C201" s="26" t="s">
        <v>255</v>
      </c>
      <c r="D201" s="26"/>
      <c r="E201" s="26"/>
      <c r="F201" s="9" t="s">
        <v>438</v>
      </c>
      <c r="G201" s="10" t="s">
        <v>67</v>
      </c>
      <c r="H201" s="11">
        <v>2</v>
      </c>
      <c r="I201" s="9" t="s">
        <v>45</v>
      </c>
      <c r="J201" s="10" t="s">
        <v>257</v>
      </c>
      <c r="K201" s="9" t="s">
        <v>30</v>
      </c>
      <c r="L201" s="12">
        <v>2.78</v>
      </c>
      <c r="M201" s="13">
        <v>36</v>
      </c>
      <c r="N201" s="14" t="s">
        <v>31</v>
      </c>
      <c r="O201" s="6">
        <v>25053.6</v>
      </c>
      <c r="P201" s="7">
        <v>1</v>
      </c>
      <c r="Q201" s="8"/>
      <c r="R201" s="6">
        <f t="shared" si="2"/>
        <v>25053.6</v>
      </c>
    </row>
    <row r="202" spans="1:18" ht="21.75" customHeight="1" outlineLevel="5">
      <c r="A202" s="25">
        <v>209</v>
      </c>
      <c r="B202" s="25"/>
      <c r="C202" s="26" t="s">
        <v>255</v>
      </c>
      <c r="D202" s="26"/>
      <c r="E202" s="26"/>
      <c r="F202" s="9" t="s">
        <v>439</v>
      </c>
      <c r="G202" s="10" t="s">
        <v>67</v>
      </c>
      <c r="H202" s="11">
        <v>2</v>
      </c>
      <c r="I202" s="9" t="s">
        <v>45</v>
      </c>
      <c r="J202" s="10" t="s">
        <v>257</v>
      </c>
      <c r="K202" s="9" t="s">
        <v>30</v>
      </c>
      <c r="L202" s="12">
        <v>2.78</v>
      </c>
      <c r="M202" s="13">
        <v>36</v>
      </c>
      <c r="N202" s="14" t="s">
        <v>31</v>
      </c>
      <c r="O202" s="6">
        <v>25053.6</v>
      </c>
      <c r="P202" s="7">
        <v>1</v>
      </c>
      <c r="Q202" s="8"/>
      <c r="R202" s="6">
        <f t="shared" si="2"/>
        <v>25053.6</v>
      </c>
    </row>
    <row r="203" spans="1:18" ht="21.75" customHeight="1" outlineLevel="5">
      <c r="A203" s="25">
        <v>210</v>
      </c>
      <c r="B203" s="25"/>
      <c r="C203" s="26" t="s">
        <v>255</v>
      </c>
      <c r="D203" s="26"/>
      <c r="E203" s="26"/>
      <c r="F203" s="9" t="s">
        <v>440</v>
      </c>
      <c r="G203" s="10" t="s">
        <v>67</v>
      </c>
      <c r="H203" s="11">
        <v>2</v>
      </c>
      <c r="I203" s="9" t="s">
        <v>45</v>
      </c>
      <c r="J203" s="10" t="s">
        <v>257</v>
      </c>
      <c r="K203" s="9" t="s">
        <v>30</v>
      </c>
      <c r="L203" s="12">
        <v>2.78</v>
      </c>
      <c r="M203" s="13">
        <v>36</v>
      </c>
      <c r="N203" s="14" t="s">
        <v>31</v>
      </c>
      <c r="O203" s="6">
        <v>25053.6</v>
      </c>
      <c r="P203" s="7">
        <v>1</v>
      </c>
      <c r="Q203" s="8"/>
      <c r="R203" s="6">
        <f t="shared" si="2"/>
        <v>25053.6</v>
      </c>
    </row>
    <row r="204" spans="1:18" ht="21.75" customHeight="1" outlineLevel="5">
      <c r="A204" s="25">
        <v>211</v>
      </c>
      <c r="B204" s="25"/>
      <c r="C204" s="26" t="s">
        <v>255</v>
      </c>
      <c r="D204" s="26"/>
      <c r="E204" s="26"/>
      <c r="F204" s="9" t="s">
        <v>441</v>
      </c>
      <c r="G204" s="10" t="s">
        <v>67</v>
      </c>
      <c r="H204" s="11">
        <v>2</v>
      </c>
      <c r="I204" s="9" t="s">
        <v>45</v>
      </c>
      <c r="J204" s="10" t="s">
        <v>257</v>
      </c>
      <c r="K204" s="9" t="s">
        <v>30</v>
      </c>
      <c r="L204" s="12">
        <v>2.78</v>
      </c>
      <c r="M204" s="13">
        <v>36</v>
      </c>
      <c r="N204" s="14" t="s">
        <v>31</v>
      </c>
      <c r="O204" s="6">
        <v>25053.6</v>
      </c>
      <c r="P204" s="7">
        <v>1</v>
      </c>
      <c r="Q204" s="8"/>
      <c r="R204" s="6">
        <f t="shared" si="2"/>
        <v>25053.6</v>
      </c>
    </row>
    <row r="205" spans="1:18" ht="21.75" customHeight="1" outlineLevel="5">
      <c r="A205" s="25">
        <v>212</v>
      </c>
      <c r="B205" s="25"/>
      <c r="C205" s="26" t="s">
        <v>433</v>
      </c>
      <c r="D205" s="26"/>
      <c r="E205" s="26"/>
      <c r="F205" s="9" t="s">
        <v>442</v>
      </c>
      <c r="G205" s="10" t="s">
        <v>362</v>
      </c>
      <c r="H205" s="11">
        <v>2</v>
      </c>
      <c r="I205" s="9" t="s">
        <v>45</v>
      </c>
      <c r="J205" s="10" t="s">
        <v>52</v>
      </c>
      <c r="K205" s="9" t="s">
        <v>30</v>
      </c>
      <c r="L205" s="12">
        <v>2.78</v>
      </c>
      <c r="M205" s="13">
        <v>36</v>
      </c>
      <c r="N205" s="14" t="s">
        <v>31</v>
      </c>
      <c r="O205" s="6">
        <v>3200</v>
      </c>
      <c r="P205" s="7">
        <v>1</v>
      </c>
      <c r="Q205" s="8"/>
      <c r="R205" s="6">
        <f t="shared" si="2"/>
        <v>3200</v>
      </c>
    </row>
    <row r="206" spans="1:18" ht="21.75" customHeight="1" outlineLevel="5">
      <c r="A206" s="25">
        <v>213</v>
      </c>
      <c r="B206" s="25"/>
      <c r="C206" s="26" t="s">
        <v>433</v>
      </c>
      <c r="D206" s="26"/>
      <c r="E206" s="26"/>
      <c r="F206" s="9" t="s">
        <v>443</v>
      </c>
      <c r="G206" s="10" t="s">
        <v>362</v>
      </c>
      <c r="H206" s="11">
        <v>2</v>
      </c>
      <c r="I206" s="9" t="s">
        <v>45</v>
      </c>
      <c r="J206" s="10" t="s">
        <v>52</v>
      </c>
      <c r="K206" s="9" t="s">
        <v>30</v>
      </c>
      <c r="L206" s="12">
        <v>2.78</v>
      </c>
      <c r="M206" s="13">
        <v>36</v>
      </c>
      <c r="N206" s="14" t="s">
        <v>31</v>
      </c>
      <c r="O206" s="6">
        <v>3200</v>
      </c>
      <c r="P206" s="7">
        <v>1</v>
      </c>
      <c r="Q206" s="8"/>
      <c r="R206" s="6">
        <f t="shared" si="2"/>
        <v>3200</v>
      </c>
    </row>
    <row r="207" spans="1:18" ht="21.75" customHeight="1" outlineLevel="5">
      <c r="A207" s="25">
        <v>214</v>
      </c>
      <c r="B207" s="25"/>
      <c r="C207" s="26" t="s">
        <v>433</v>
      </c>
      <c r="D207" s="26"/>
      <c r="E207" s="26"/>
      <c r="F207" s="9" t="s">
        <v>444</v>
      </c>
      <c r="G207" s="10" t="s">
        <v>362</v>
      </c>
      <c r="H207" s="11">
        <v>2</v>
      </c>
      <c r="I207" s="9" t="s">
        <v>45</v>
      </c>
      <c r="J207" s="10" t="s">
        <v>52</v>
      </c>
      <c r="K207" s="9" t="s">
        <v>30</v>
      </c>
      <c r="L207" s="12">
        <v>2.78</v>
      </c>
      <c r="M207" s="13">
        <v>36</v>
      </c>
      <c r="N207" s="14" t="s">
        <v>31</v>
      </c>
      <c r="O207" s="6">
        <v>3200</v>
      </c>
      <c r="P207" s="7">
        <v>1</v>
      </c>
      <c r="Q207" s="8"/>
      <c r="R207" s="6">
        <f t="shared" si="2"/>
        <v>3200</v>
      </c>
    </row>
    <row r="208" spans="1:18" ht="21.75" customHeight="1" outlineLevel="5">
      <c r="A208" s="25">
        <v>215</v>
      </c>
      <c r="B208" s="25"/>
      <c r="C208" s="26" t="s">
        <v>433</v>
      </c>
      <c r="D208" s="26"/>
      <c r="E208" s="26"/>
      <c r="F208" s="9" t="s">
        <v>445</v>
      </c>
      <c r="G208" s="10" t="s">
        <v>362</v>
      </c>
      <c r="H208" s="11">
        <v>2</v>
      </c>
      <c r="I208" s="9" t="s">
        <v>45</v>
      </c>
      <c r="J208" s="10" t="s">
        <v>52</v>
      </c>
      <c r="K208" s="9" t="s">
        <v>30</v>
      </c>
      <c r="L208" s="12">
        <v>2.78</v>
      </c>
      <c r="M208" s="13">
        <v>36</v>
      </c>
      <c r="N208" s="14" t="s">
        <v>31</v>
      </c>
      <c r="O208" s="6">
        <v>3200</v>
      </c>
      <c r="P208" s="7">
        <v>1</v>
      </c>
      <c r="Q208" s="8"/>
      <c r="R208" s="6">
        <f aca="true" t="shared" si="3" ref="R208:R261">O208-Q208</f>
        <v>3200</v>
      </c>
    </row>
    <row r="209" spans="1:18" ht="21.75" customHeight="1" outlineLevel="5">
      <c r="A209" s="25">
        <v>216</v>
      </c>
      <c r="B209" s="25"/>
      <c r="C209" s="26" t="s">
        <v>433</v>
      </c>
      <c r="D209" s="26"/>
      <c r="E209" s="26"/>
      <c r="F209" s="9" t="s">
        <v>446</v>
      </c>
      <c r="G209" s="10" t="s">
        <v>362</v>
      </c>
      <c r="H209" s="11">
        <v>2</v>
      </c>
      <c r="I209" s="9" t="s">
        <v>45</v>
      </c>
      <c r="J209" s="10" t="s">
        <v>52</v>
      </c>
      <c r="K209" s="9" t="s">
        <v>30</v>
      </c>
      <c r="L209" s="12">
        <v>2.78</v>
      </c>
      <c r="M209" s="13">
        <v>36</v>
      </c>
      <c r="N209" s="14" t="s">
        <v>31</v>
      </c>
      <c r="O209" s="6">
        <v>3200</v>
      </c>
      <c r="P209" s="7">
        <v>1</v>
      </c>
      <c r="Q209" s="8"/>
      <c r="R209" s="6">
        <f t="shared" si="3"/>
        <v>3200</v>
      </c>
    </row>
    <row r="210" spans="1:18" ht="21.75" customHeight="1" outlineLevel="5">
      <c r="A210" s="25">
        <v>217</v>
      </c>
      <c r="B210" s="25"/>
      <c r="C210" s="26" t="s">
        <v>433</v>
      </c>
      <c r="D210" s="26"/>
      <c r="E210" s="26"/>
      <c r="F210" s="9" t="s">
        <v>447</v>
      </c>
      <c r="G210" s="10" t="s">
        <v>362</v>
      </c>
      <c r="H210" s="11">
        <v>2</v>
      </c>
      <c r="I210" s="9" t="s">
        <v>45</v>
      </c>
      <c r="J210" s="10" t="s">
        <v>52</v>
      </c>
      <c r="K210" s="9" t="s">
        <v>30</v>
      </c>
      <c r="L210" s="12">
        <v>2.78</v>
      </c>
      <c r="M210" s="13">
        <v>36</v>
      </c>
      <c r="N210" s="14" t="s">
        <v>31</v>
      </c>
      <c r="O210" s="6">
        <v>3200</v>
      </c>
      <c r="P210" s="7">
        <v>1</v>
      </c>
      <c r="Q210" s="8"/>
      <c r="R210" s="6">
        <f t="shared" si="3"/>
        <v>3200</v>
      </c>
    </row>
    <row r="211" spans="1:18" ht="21.75" customHeight="1" outlineLevel="5">
      <c r="A211" s="25">
        <v>218</v>
      </c>
      <c r="B211" s="25"/>
      <c r="C211" s="26" t="s">
        <v>433</v>
      </c>
      <c r="D211" s="26"/>
      <c r="E211" s="26"/>
      <c r="F211" s="9" t="s">
        <v>448</v>
      </c>
      <c r="G211" s="10" t="s">
        <v>362</v>
      </c>
      <c r="H211" s="11">
        <v>2</v>
      </c>
      <c r="I211" s="9" t="s">
        <v>45</v>
      </c>
      <c r="J211" s="10" t="s">
        <v>52</v>
      </c>
      <c r="K211" s="9" t="s">
        <v>30</v>
      </c>
      <c r="L211" s="12">
        <v>2.78</v>
      </c>
      <c r="M211" s="13">
        <v>36</v>
      </c>
      <c r="N211" s="14" t="s">
        <v>31</v>
      </c>
      <c r="O211" s="6">
        <v>3200</v>
      </c>
      <c r="P211" s="7">
        <v>1</v>
      </c>
      <c r="Q211" s="8"/>
      <c r="R211" s="6">
        <f t="shared" si="3"/>
        <v>3200</v>
      </c>
    </row>
    <row r="212" spans="1:18" ht="21.75" customHeight="1" outlineLevel="5">
      <c r="A212" s="25">
        <v>219</v>
      </c>
      <c r="B212" s="25"/>
      <c r="C212" s="26" t="s">
        <v>433</v>
      </c>
      <c r="D212" s="26"/>
      <c r="E212" s="26"/>
      <c r="F212" s="9" t="s">
        <v>449</v>
      </c>
      <c r="G212" s="10" t="s">
        <v>362</v>
      </c>
      <c r="H212" s="11">
        <v>2</v>
      </c>
      <c r="I212" s="9" t="s">
        <v>45</v>
      </c>
      <c r="J212" s="10" t="s">
        <v>52</v>
      </c>
      <c r="K212" s="9" t="s">
        <v>30</v>
      </c>
      <c r="L212" s="12">
        <v>2.78</v>
      </c>
      <c r="M212" s="13">
        <v>36</v>
      </c>
      <c r="N212" s="14" t="s">
        <v>31</v>
      </c>
      <c r="O212" s="6">
        <v>3200</v>
      </c>
      <c r="P212" s="7">
        <v>1</v>
      </c>
      <c r="Q212" s="8"/>
      <c r="R212" s="6">
        <f t="shared" si="3"/>
        <v>3200</v>
      </c>
    </row>
    <row r="213" spans="1:18" ht="21.75" customHeight="1" outlineLevel="5">
      <c r="A213" s="25">
        <v>220</v>
      </c>
      <c r="B213" s="25"/>
      <c r="C213" s="26" t="s">
        <v>433</v>
      </c>
      <c r="D213" s="26"/>
      <c r="E213" s="26"/>
      <c r="F213" s="9" t="s">
        <v>450</v>
      </c>
      <c r="G213" s="10" t="s">
        <v>362</v>
      </c>
      <c r="H213" s="11">
        <v>2</v>
      </c>
      <c r="I213" s="9" t="s">
        <v>45</v>
      </c>
      <c r="J213" s="10" t="s">
        <v>52</v>
      </c>
      <c r="K213" s="9" t="s">
        <v>30</v>
      </c>
      <c r="L213" s="12">
        <v>2.78</v>
      </c>
      <c r="M213" s="13">
        <v>36</v>
      </c>
      <c r="N213" s="14" t="s">
        <v>31</v>
      </c>
      <c r="O213" s="6">
        <v>3200</v>
      </c>
      <c r="P213" s="7">
        <v>1</v>
      </c>
      <c r="Q213" s="8"/>
      <c r="R213" s="6">
        <f t="shared" si="3"/>
        <v>3200</v>
      </c>
    </row>
    <row r="214" spans="1:18" ht="21.75" customHeight="1" outlineLevel="5">
      <c r="A214" s="25">
        <v>221</v>
      </c>
      <c r="B214" s="25"/>
      <c r="C214" s="26" t="s">
        <v>451</v>
      </c>
      <c r="D214" s="26"/>
      <c r="E214" s="26"/>
      <c r="F214" s="9" t="s">
        <v>452</v>
      </c>
      <c r="G214" s="10" t="s">
        <v>359</v>
      </c>
      <c r="H214" s="11">
        <v>2</v>
      </c>
      <c r="I214" s="9" t="s">
        <v>45</v>
      </c>
      <c r="J214" s="10" t="s">
        <v>453</v>
      </c>
      <c r="K214" s="9" t="s">
        <v>167</v>
      </c>
      <c r="L214" s="12">
        <v>2.78</v>
      </c>
      <c r="M214" s="13">
        <v>36</v>
      </c>
      <c r="N214" s="14" t="s">
        <v>31</v>
      </c>
      <c r="O214" s="6">
        <v>3500</v>
      </c>
      <c r="P214" s="7">
        <v>1</v>
      </c>
      <c r="Q214" s="8"/>
      <c r="R214" s="6">
        <f t="shared" si="3"/>
        <v>3500</v>
      </c>
    </row>
    <row r="215" spans="1:18" ht="21.75" customHeight="1" outlineLevel="5">
      <c r="A215" s="25">
        <v>222</v>
      </c>
      <c r="B215" s="25"/>
      <c r="C215" s="26" t="s">
        <v>454</v>
      </c>
      <c r="D215" s="26"/>
      <c r="E215" s="26"/>
      <c r="F215" s="9" t="s">
        <v>455</v>
      </c>
      <c r="G215" s="10" t="s">
        <v>359</v>
      </c>
      <c r="H215" s="11">
        <v>2</v>
      </c>
      <c r="I215" s="9" t="s">
        <v>45</v>
      </c>
      <c r="J215" s="10" t="s">
        <v>453</v>
      </c>
      <c r="K215" s="9" t="s">
        <v>167</v>
      </c>
      <c r="L215" s="12">
        <v>2.78</v>
      </c>
      <c r="M215" s="13">
        <v>36</v>
      </c>
      <c r="N215" s="14" t="s">
        <v>31</v>
      </c>
      <c r="O215" s="6">
        <v>3500</v>
      </c>
      <c r="P215" s="7">
        <v>1</v>
      </c>
      <c r="Q215" s="8"/>
      <c r="R215" s="6">
        <f t="shared" si="3"/>
        <v>3500</v>
      </c>
    </row>
    <row r="216" spans="1:18" ht="21.75" customHeight="1" outlineLevel="5">
      <c r="A216" s="25">
        <v>223</v>
      </c>
      <c r="B216" s="25"/>
      <c r="C216" s="26" t="s">
        <v>456</v>
      </c>
      <c r="D216" s="26"/>
      <c r="E216" s="26"/>
      <c r="F216" s="9" t="s">
        <v>457</v>
      </c>
      <c r="G216" s="10" t="s">
        <v>359</v>
      </c>
      <c r="H216" s="11">
        <v>2</v>
      </c>
      <c r="I216" s="9" t="s">
        <v>45</v>
      </c>
      <c r="J216" s="10" t="s">
        <v>453</v>
      </c>
      <c r="K216" s="9" t="s">
        <v>167</v>
      </c>
      <c r="L216" s="12">
        <v>2.78</v>
      </c>
      <c r="M216" s="13">
        <v>36</v>
      </c>
      <c r="N216" s="14" t="s">
        <v>31</v>
      </c>
      <c r="O216" s="6">
        <v>3500</v>
      </c>
      <c r="P216" s="7">
        <v>1</v>
      </c>
      <c r="Q216" s="8"/>
      <c r="R216" s="6">
        <f t="shared" si="3"/>
        <v>3500</v>
      </c>
    </row>
    <row r="217" spans="1:18" ht="21.75" customHeight="1" outlineLevel="5">
      <c r="A217" s="25">
        <v>224</v>
      </c>
      <c r="B217" s="25"/>
      <c r="C217" s="26" t="s">
        <v>458</v>
      </c>
      <c r="D217" s="26"/>
      <c r="E217" s="26"/>
      <c r="F217" s="9" t="s">
        <v>459</v>
      </c>
      <c r="G217" s="10" t="s">
        <v>359</v>
      </c>
      <c r="H217" s="11">
        <v>2</v>
      </c>
      <c r="I217" s="9" t="s">
        <v>45</v>
      </c>
      <c r="J217" s="10" t="s">
        <v>453</v>
      </c>
      <c r="K217" s="9" t="s">
        <v>167</v>
      </c>
      <c r="L217" s="12">
        <v>2.78</v>
      </c>
      <c r="M217" s="13">
        <v>36</v>
      </c>
      <c r="N217" s="14" t="s">
        <v>31</v>
      </c>
      <c r="O217" s="6">
        <v>3500</v>
      </c>
      <c r="P217" s="7">
        <v>1</v>
      </c>
      <c r="Q217" s="8"/>
      <c r="R217" s="6">
        <f t="shared" si="3"/>
        <v>3500</v>
      </c>
    </row>
    <row r="218" spans="1:18" ht="21.75" customHeight="1" outlineLevel="5">
      <c r="A218" s="25">
        <v>225</v>
      </c>
      <c r="B218" s="25"/>
      <c r="C218" s="26" t="s">
        <v>460</v>
      </c>
      <c r="D218" s="26"/>
      <c r="E218" s="26"/>
      <c r="F218" s="9" t="s">
        <v>461</v>
      </c>
      <c r="G218" s="10" t="s">
        <v>359</v>
      </c>
      <c r="H218" s="11">
        <v>2</v>
      </c>
      <c r="I218" s="9" t="s">
        <v>45</v>
      </c>
      <c r="J218" s="10" t="s">
        <v>453</v>
      </c>
      <c r="K218" s="9" t="s">
        <v>167</v>
      </c>
      <c r="L218" s="12">
        <v>2.78</v>
      </c>
      <c r="M218" s="13">
        <v>36</v>
      </c>
      <c r="N218" s="14" t="s">
        <v>31</v>
      </c>
      <c r="O218" s="6">
        <v>3500</v>
      </c>
      <c r="P218" s="7">
        <v>1</v>
      </c>
      <c r="Q218" s="8"/>
      <c r="R218" s="6">
        <f t="shared" si="3"/>
        <v>3500</v>
      </c>
    </row>
    <row r="219" spans="1:18" ht="21.75" customHeight="1" outlineLevel="5">
      <c r="A219" s="25">
        <v>226</v>
      </c>
      <c r="B219" s="25"/>
      <c r="C219" s="26" t="s">
        <v>462</v>
      </c>
      <c r="D219" s="26"/>
      <c r="E219" s="26"/>
      <c r="F219" s="9" t="s">
        <v>463</v>
      </c>
      <c r="G219" s="10" t="s">
        <v>359</v>
      </c>
      <c r="H219" s="11">
        <v>2</v>
      </c>
      <c r="I219" s="9" t="s">
        <v>45</v>
      </c>
      <c r="J219" s="10" t="s">
        <v>453</v>
      </c>
      <c r="K219" s="9" t="s">
        <v>167</v>
      </c>
      <c r="L219" s="12">
        <v>2.78</v>
      </c>
      <c r="M219" s="13">
        <v>36</v>
      </c>
      <c r="N219" s="14" t="s">
        <v>31</v>
      </c>
      <c r="O219" s="6">
        <v>4150</v>
      </c>
      <c r="P219" s="7">
        <v>1</v>
      </c>
      <c r="Q219" s="8"/>
      <c r="R219" s="6">
        <f t="shared" si="3"/>
        <v>4150</v>
      </c>
    </row>
    <row r="220" spans="1:18" ht="21.75" customHeight="1" outlineLevel="5">
      <c r="A220" s="25">
        <v>227</v>
      </c>
      <c r="B220" s="25"/>
      <c r="C220" s="26" t="s">
        <v>464</v>
      </c>
      <c r="D220" s="26"/>
      <c r="E220" s="26"/>
      <c r="F220" s="9" t="s">
        <v>465</v>
      </c>
      <c r="G220" s="10" t="s">
        <v>359</v>
      </c>
      <c r="H220" s="11">
        <v>2</v>
      </c>
      <c r="I220" s="9" t="s">
        <v>45</v>
      </c>
      <c r="J220" s="10" t="s">
        <v>453</v>
      </c>
      <c r="K220" s="9" t="s">
        <v>167</v>
      </c>
      <c r="L220" s="12">
        <v>2.78</v>
      </c>
      <c r="M220" s="13">
        <v>36</v>
      </c>
      <c r="N220" s="14" t="s">
        <v>31</v>
      </c>
      <c r="O220" s="6">
        <v>4150</v>
      </c>
      <c r="P220" s="7">
        <v>1</v>
      </c>
      <c r="Q220" s="8"/>
      <c r="R220" s="6">
        <f t="shared" si="3"/>
        <v>4150</v>
      </c>
    </row>
    <row r="221" spans="1:18" ht="21.75" customHeight="1" outlineLevel="5">
      <c r="A221" s="25">
        <v>228</v>
      </c>
      <c r="B221" s="25"/>
      <c r="C221" s="26" t="s">
        <v>466</v>
      </c>
      <c r="D221" s="26"/>
      <c r="E221" s="26"/>
      <c r="F221" s="9" t="s">
        <v>467</v>
      </c>
      <c r="G221" s="10" t="s">
        <v>359</v>
      </c>
      <c r="H221" s="11">
        <v>2</v>
      </c>
      <c r="I221" s="9" t="s">
        <v>45</v>
      </c>
      <c r="J221" s="10" t="s">
        <v>453</v>
      </c>
      <c r="K221" s="9" t="s">
        <v>167</v>
      </c>
      <c r="L221" s="12">
        <v>2.78</v>
      </c>
      <c r="M221" s="13">
        <v>36</v>
      </c>
      <c r="N221" s="14" t="s">
        <v>31</v>
      </c>
      <c r="O221" s="6">
        <v>4150</v>
      </c>
      <c r="P221" s="7">
        <v>1</v>
      </c>
      <c r="Q221" s="8"/>
      <c r="R221" s="6">
        <f t="shared" si="3"/>
        <v>4150</v>
      </c>
    </row>
    <row r="222" spans="1:18" ht="21.75" customHeight="1" outlineLevel="5">
      <c r="A222" s="25">
        <v>229</v>
      </c>
      <c r="B222" s="25"/>
      <c r="C222" s="26" t="s">
        <v>468</v>
      </c>
      <c r="D222" s="26"/>
      <c r="E222" s="26"/>
      <c r="F222" s="9" t="s">
        <v>469</v>
      </c>
      <c r="G222" s="10" t="s">
        <v>359</v>
      </c>
      <c r="H222" s="11">
        <v>2</v>
      </c>
      <c r="I222" s="9" t="s">
        <v>45</v>
      </c>
      <c r="J222" s="10" t="s">
        <v>453</v>
      </c>
      <c r="K222" s="9" t="s">
        <v>167</v>
      </c>
      <c r="L222" s="12">
        <v>2.78</v>
      </c>
      <c r="M222" s="13">
        <v>36</v>
      </c>
      <c r="N222" s="14" t="s">
        <v>31</v>
      </c>
      <c r="O222" s="6">
        <v>3750</v>
      </c>
      <c r="P222" s="7">
        <v>1</v>
      </c>
      <c r="Q222" s="8"/>
      <c r="R222" s="6">
        <f t="shared" si="3"/>
        <v>3750</v>
      </c>
    </row>
    <row r="223" spans="1:18" ht="21.75" customHeight="1" outlineLevel="5">
      <c r="A223" s="25">
        <v>230</v>
      </c>
      <c r="B223" s="25"/>
      <c r="C223" s="26" t="s">
        <v>470</v>
      </c>
      <c r="D223" s="26"/>
      <c r="E223" s="26"/>
      <c r="F223" s="9" t="s">
        <v>471</v>
      </c>
      <c r="G223" s="10" t="s">
        <v>359</v>
      </c>
      <c r="H223" s="11">
        <v>2</v>
      </c>
      <c r="I223" s="9"/>
      <c r="J223" s="10" t="s">
        <v>453</v>
      </c>
      <c r="K223" s="9" t="s">
        <v>167</v>
      </c>
      <c r="L223" s="12">
        <v>2.78</v>
      </c>
      <c r="M223" s="13">
        <v>36</v>
      </c>
      <c r="N223" s="14" t="s">
        <v>31</v>
      </c>
      <c r="O223" s="6">
        <v>3000</v>
      </c>
      <c r="P223" s="7">
        <v>1</v>
      </c>
      <c r="Q223" s="8"/>
      <c r="R223" s="6">
        <f t="shared" si="3"/>
        <v>3000</v>
      </c>
    </row>
    <row r="224" spans="1:18" ht="21.75" customHeight="1" outlineLevel="5">
      <c r="A224" s="25">
        <v>231</v>
      </c>
      <c r="B224" s="25"/>
      <c r="C224" s="26" t="s">
        <v>472</v>
      </c>
      <c r="D224" s="26"/>
      <c r="E224" s="26"/>
      <c r="F224" s="9" t="s">
        <v>473</v>
      </c>
      <c r="G224" s="10" t="s">
        <v>359</v>
      </c>
      <c r="H224" s="11">
        <v>2</v>
      </c>
      <c r="I224" s="9" t="s">
        <v>45</v>
      </c>
      <c r="J224" s="10" t="s">
        <v>453</v>
      </c>
      <c r="K224" s="9" t="s">
        <v>167</v>
      </c>
      <c r="L224" s="12">
        <v>2.78</v>
      </c>
      <c r="M224" s="13">
        <v>36</v>
      </c>
      <c r="N224" s="14" t="s">
        <v>31</v>
      </c>
      <c r="O224" s="6">
        <v>4150</v>
      </c>
      <c r="P224" s="7">
        <v>1</v>
      </c>
      <c r="Q224" s="8"/>
      <c r="R224" s="6">
        <f t="shared" si="3"/>
        <v>4150</v>
      </c>
    </row>
    <row r="225" spans="1:18" ht="21.75" customHeight="1" outlineLevel="5">
      <c r="A225" s="25">
        <v>232</v>
      </c>
      <c r="B225" s="25"/>
      <c r="C225" s="26" t="s">
        <v>474</v>
      </c>
      <c r="D225" s="26"/>
      <c r="E225" s="26"/>
      <c r="F225" s="9" t="s">
        <v>475</v>
      </c>
      <c r="G225" s="10" t="s">
        <v>359</v>
      </c>
      <c r="H225" s="11">
        <v>2</v>
      </c>
      <c r="I225" s="9" t="s">
        <v>45</v>
      </c>
      <c r="J225" s="10" t="s">
        <v>453</v>
      </c>
      <c r="K225" s="9" t="s">
        <v>167</v>
      </c>
      <c r="L225" s="12">
        <v>2.78</v>
      </c>
      <c r="M225" s="13">
        <v>36</v>
      </c>
      <c r="N225" s="14" t="s">
        <v>31</v>
      </c>
      <c r="O225" s="6">
        <v>3500</v>
      </c>
      <c r="P225" s="7">
        <v>1</v>
      </c>
      <c r="Q225" s="8"/>
      <c r="R225" s="6">
        <f t="shared" si="3"/>
        <v>3500</v>
      </c>
    </row>
    <row r="226" spans="1:18" ht="21.75" customHeight="1" outlineLevel="5">
      <c r="A226" s="25">
        <v>233</v>
      </c>
      <c r="B226" s="25"/>
      <c r="C226" s="26" t="s">
        <v>476</v>
      </c>
      <c r="D226" s="26"/>
      <c r="E226" s="26"/>
      <c r="F226" s="9" t="s">
        <v>477</v>
      </c>
      <c r="G226" s="10" t="s">
        <v>478</v>
      </c>
      <c r="H226" s="11">
        <v>2</v>
      </c>
      <c r="I226" s="9" t="s">
        <v>45</v>
      </c>
      <c r="J226" s="10" t="s">
        <v>453</v>
      </c>
      <c r="K226" s="9" t="s">
        <v>167</v>
      </c>
      <c r="L226" s="12">
        <v>2.78</v>
      </c>
      <c r="M226" s="13">
        <v>36</v>
      </c>
      <c r="N226" s="14" t="s">
        <v>31</v>
      </c>
      <c r="O226" s="6">
        <v>12100</v>
      </c>
      <c r="P226" s="7">
        <v>1</v>
      </c>
      <c r="Q226" s="8"/>
      <c r="R226" s="6">
        <f t="shared" si="3"/>
        <v>12100</v>
      </c>
    </row>
    <row r="227" spans="1:18" ht="11.25" customHeight="1" outlineLevel="5">
      <c r="A227" s="25">
        <v>234</v>
      </c>
      <c r="B227" s="25"/>
      <c r="C227" s="26" t="s">
        <v>479</v>
      </c>
      <c r="D227" s="26"/>
      <c r="E227" s="26"/>
      <c r="F227" s="9"/>
      <c r="G227" s="10" t="s">
        <v>359</v>
      </c>
      <c r="H227" s="11">
        <v>2</v>
      </c>
      <c r="I227" s="9"/>
      <c r="J227" s="10" t="s">
        <v>453</v>
      </c>
      <c r="K227" s="9" t="s">
        <v>167</v>
      </c>
      <c r="L227" s="12">
        <v>2.78</v>
      </c>
      <c r="M227" s="13">
        <v>36</v>
      </c>
      <c r="N227" s="14" t="s">
        <v>31</v>
      </c>
      <c r="O227" s="6">
        <v>2600</v>
      </c>
      <c r="P227" s="7">
        <v>1</v>
      </c>
      <c r="Q227" s="8"/>
      <c r="R227" s="6">
        <f t="shared" si="3"/>
        <v>2600</v>
      </c>
    </row>
    <row r="228" spans="1:18" ht="21.75" customHeight="1" outlineLevel="5">
      <c r="A228" s="25">
        <v>235</v>
      </c>
      <c r="B228" s="25"/>
      <c r="C228" s="26" t="s">
        <v>480</v>
      </c>
      <c r="D228" s="26"/>
      <c r="E228" s="26"/>
      <c r="F228" s="9" t="s">
        <v>481</v>
      </c>
      <c r="G228" s="10" t="s">
        <v>359</v>
      </c>
      <c r="H228" s="11">
        <v>2</v>
      </c>
      <c r="I228" s="9" t="s">
        <v>45</v>
      </c>
      <c r="J228" s="10" t="s">
        <v>453</v>
      </c>
      <c r="K228" s="9" t="s">
        <v>167</v>
      </c>
      <c r="L228" s="12">
        <v>2.78</v>
      </c>
      <c r="M228" s="13">
        <v>36</v>
      </c>
      <c r="N228" s="14" t="s">
        <v>31</v>
      </c>
      <c r="O228" s="6">
        <v>3000</v>
      </c>
      <c r="P228" s="7">
        <v>1</v>
      </c>
      <c r="Q228" s="8"/>
      <c r="R228" s="6">
        <f t="shared" si="3"/>
        <v>3000</v>
      </c>
    </row>
    <row r="229" spans="1:18" ht="21.75" customHeight="1" outlineLevel="5">
      <c r="A229" s="25">
        <v>236</v>
      </c>
      <c r="B229" s="25"/>
      <c r="C229" s="26" t="s">
        <v>482</v>
      </c>
      <c r="D229" s="26"/>
      <c r="E229" s="26"/>
      <c r="F229" s="9" t="s">
        <v>483</v>
      </c>
      <c r="G229" s="10" t="s">
        <v>359</v>
      </c>
      <c r="H229" s="11">
        <v>2</v>
      </c>
      <c r="I229" s="9" t="s">
        <v>45</v>
      </c>
      <c r="J229" s="10" t="s">
        <v>453</v>
      </c>
      <c r="K229" s="9" t="s">
        <v>167</v>
      </c>
      <c r="L229" s="12">
        <v>2.78</v>
      </c>
      <c r="M229" s="13">
        <v>36</v>
      </c>
      <c r="N229" s="14" t="s">
        <v>31</v>
      </c>
      <c r="O229" s="6">
        <v>3750</v>
      </c>
      <c r="P229" s="7">
        <v>1</v>
      </c>
      <c r="Q229" s="8"/>
      <c r="R229" s="6">
        <f t="shared" si="3"/>
        <v>3750</v>
      </c>
    </row>
    <row r="230" spans="1:18" ht="21.75" customHeight="1" outlineLevel="5">
      <c r="A230" s="25">
        <v>237</v>
      </c>
      <c r="B230" s="25"/>
      <c r="C230" s="26" t="s">
        <v>484</v>
      </c>
      <c r="D230" s="26"/>
      <c r="E230" s="26"/>
      <c r="F230" s="9" t="s">
        <v>485</v>
      </c>
      <c r="G230" s="10" t="s">
        <v>359</v>
      </c>
      <c r="H230" s="11">
        <v>2</v>
      </c>
      <c r="I230" s="9" t="s">
        <v>45</v>
      </c>
      <c r="J230" s="10" t="s">
        <v>453</v>
      </c>
      <c r="K230" s="9" t="s">
        <v>167</v>
      </c>
      <c r="L230" s="12">
        <v>2.78</v>
      </c>
      <c r="M230" s="13">
        <v>36</v>
      </c>
      <c r="N230" s="14" t="s">
        <v>31</v>
      </c>
      <c r="O230" s="6">
        <v>3500</v>
      </c>
      <c r="P230" s="7">
        <v>1</v>
      </c>
      <c r="Q230" s="8"/>
      <c r="R230" s="6">
        <f t="shared" si="3"/>
        <v>3500</v>
      </c>
    </row>
    <row r="231" spans="1:18" ht="11.25" customHeight="1" outlineLevel="5">
      <c r="A231" s="25">
        <v>238</v>
      </c>
      <c r="B231" s="25"/>
      <c r="C231" s="26" t="s">
        <v>486</v>
      </c>
      <c r="D231" s="26"/>
      <c r="E231" s="26"/>
      <c r="F231" s="9"/>
      <c r="G231" s="10" t="s">
        <v>359</v>
      </c>
      <c r="H231" s="11">
        <v>2</v>
      </c>
      <c r="I231" s="9"/>
      <c r="J231" s="10" t="s">
        <v>453</v>
      </c>
      <c r="K231" s="9" t="s">
        <v>167</v>
      </c>
      <c r="L231" s="12">
        <v>2.78</v>
      </c>
      <c r="M231" s="13">
        <v>36</v>
      </c>
      <c r="N231" s="14" t="s">
        <v>31</v>
      </c>
      <c r="O231" s="6">
        <v>1140</v>
      </c>
      <c r="P231" s="7">
        <v>1</v>
      </c>
      <c r="Q231" s="8"/>
      <c r="R231" s="6">
        <f t="shared" si="3"/>
        <v>1140</v>
      </c>
    </row>
    <row r="232" spans="1:18" ht="21.75" customHeight="1" outlineLevel="5">
      <c r="A232" s="25">
        <v>239</v>
      </c>
      <c r="B232" s="25"/>
      <c r="C232" s="26" t="s">
        <v>487</v>
      </c>
      <c r="D232" s="26"/>
      <c r="E232" s="26"/>
      <c r="F232" s="9" t="s">
        <v>488</v>
      </c>
      <c r="G232" s="10" t="s">
        <v>489</v>
      </c>
      <c r="H232" s="11">
        <v>2</v>
      </c>
      <c r="I232" s="9" t="s">
        <v>45</v>
      </c>
      <c r="J232" s="10" t="s">
        <v>453</v>
      </c>
      <c r="K232" s="9" t="s">
        <v>167</v>
      </c>
      <c r="L232" s="12">
        <v>2.78</v>
      </c>
      <c r="M232" s="13">
        <v>36</v>
      </c>
      <c r="N232" s="14" t="s">
        <v>31</v>
      </c>
      <c r="O232" s="6">
        <v>11000</v>
      </c>
      <c r="P232" s="7">
        <v>1</v>
      </c>
      <c r="Q232" s="8"/>
      <c r="R232" s="6">
        <f t="shared" si="3"/>
        <v>11000</v>
      </c>
    </row>
    <row r="233" spans="1:18" ht="11.25" customHeight="1" outlineLevel="5">
      <c r="A233" s="25">
        <v>240</v>
      </c>
      <c r="B233" s="25"/>
      <c r="C233" s="26" t="s">
        <v>490</v>
      </c>
      <c r="D233" s="26"/>
      <c r="E233" s="26"/>
      <c r="F233" s="9"/>
      <c r="G233" s="10" t="s">
        <v>478</v>
      </c>
      <c r="H233" s="11">
        <v>2</v>
      </c>
      <c r="I233" s="9"/>
      <c r="J233" s="10" t="s">
        <v>453</v>
      </c>
      <c r="K233" s="9" t="s">
        <v>167</v>
      </c>
      <c r="L233" s="12">
        <v>2.78</v>
      </c>
      <c r="M233" s="13">
        <v>36</v>
      </c>
      <c r="N233" s="14" t="s">
        <v>31</v>
      </c>
      <c r="O233" s="6">
        <v>1000</v>
      </c>
      <c r="P233" s="7">
        <v>1</v>
      </c>
      <c r="Q233" s="8"/>
      <c r="R233" s="6">
        <f t="shared" si="3"/>
        <v>1000</v>
      </c>
    </row>
    <row r="234" spans="1:18" ht="11.25" customHeight="1" outlineLevel="5">
      <c r="A234" s="25">
        <v>241</v>
      </c>
      <c r="B234" s="25"/>
      <c r="C234" s="26" t="s">
        <v>491</v>
      </c>
      <c r="D234" s="26"/>
      <c r="E234" s="26"/>
      <c r="F234" s="9"/>
      <c r="G234" s="10" t="s">
        <v>492</v>
      </c>
      <c r="H234" s="11">
        <v>2</v>
      </c>
      <c r="I234" s="9"/>
      <c r="J234" s="10" t="s">
        <v>453</v>
      </c>
      <c r="K234" s="9" t="s">
        <v>167</v>
      </c>
      <c r="L234" s="12">
        <v>2.78</v>
      </c>
      <c r="M234" s="13">
        <v>36</v>
      </c>
      <c r="N234" s="14" t="s">
        <v>31</v>
      </c>
      <c r="O234" s="6">
        <v>1100</v>
      </c>
      <c r="P234" s="7">
        <v>1</v>
      </c>
      <c r="Q234" s="8"/>
      <c r="R234" s="6">
        <f t="shared" si="3"/>
        <v>1100</v>
      </c>
    </row>
    <row r="235" spans="1:18" ht="11.25" customHeight="1" outlineLevel="5">
      <c r="A235" s="25">
        <v>242</v>
      </c>
      <c r="B235" s="25"/>
      <c r="C235" s="26" t="s">
        <v>493</v>
      </c>
      <c r="D235" s="26"/>
      <c r="E235" s="26"/>
      <c r="F235" s="9"/>
      <c r="G235" s="10" t="s">
        <v>478</v>
      </c>
      <c r="H235" s="11">
        <v>2</v>
      </c>
      <c r="I235" s="9"/>
      <c r="J235" s="10" t="s">
        <v>453</v>
      </c>
      <c r="K235" s="9" t="s">
        <v>167</v>
      </c>
      <c r="L235" s="12">
        <v>2.78</v>
      </c>
      <c r="M235" s="13">
        <v>36</v>
      </c>
      <c r="N235" s="14" t="s">
        <v>31</v>
      </c>
      <c r="O235" s="6">
        <v>1140</v>
      </c>
      <c r="P235" s="7">
        <v>3</v>
      </c>
      <c r="Q235" s="8"/>
      <c r="R235" s="6">
        <f t="shared" si="3"/>
        <v>1140</v>
      </c>
    </row>
    <row r="236" spans="1:18" ht="11.25" customHeight="1" outlineLevel="5">
      <c r="A236" s="25">
        <v>243</v>
      </c>
      <c r="B236" s="25"/>
      <c r="C236" s="26" t="s">
        <v>494</v>
      </c>
      <c r="D236" s="26"/>
      <c r="E236" s="26"/>
      <c r="F236" s="9"/>
      <c r="G236" s="10" t="s">
        <v>359</v>
      </c>
      <c r="H236" s="11">
        <v>2</v>
      </c>
      <c r="I236" s="9"/>
      <c r="J236" s="10" t="s">
        <v>453</v>
      </c>
      <c r="K236" s="9" t="s">
        <v>167</v>
      </c>
      <c r="L236" s="12">
        <v>2.78</v>
      </c>
      <c r="M236" s="13">
        <v>36</v>
      </c>
      <c r="N236" s="14" t="s">
        <v>31</v>
      </c>
      <c r="O236" s="15">
        <v>320</v>
      </c>
      <c r="P236" s="7">
        <v>10</v>
      </c>
      <c r="Q236" s="8"/>
      <c r="R236" s="6">
        <f t="shared" si="3"/>
        <v>320</v>
      </c>
    </row>
    <row r="237" spans="1:18" ht="11.25" customHeight="1" outlineLevel="5">
      <c r="A237" s="25">
        <v>253</v>
      </c>
      <c r="B237" s="25"/>
      <c r="C237" s="26" t="s">
        <v>495</v>
      </c>
      <c r="D237" s="26"/>
      <c r="E237" s="26"/>
      <c r="F237" s="9"/>
      <c r="G237" s="10" t="s">
        <v>496</v>
      </c>
      <c r="H237" s="11">
        <v>7</v>
      </c>
      <c r="I237" s="9" t="s">
        <v>45</v>
      </c>
      <c r="J237" s="10" t="s">
        <v>504</v>
      </c>
      <c r="K237" s="9" t="s">
        <v>30</v>
      </c>
      <c r="L237" s="12">
        <v>0.42</v>
      </c>
      <c r="M237" s="13">
        <v>240</v>
      </c>
      <c r="N237" s="17">
        <v>100</v>
      </c>
      <c r="O237" s="6">
        <v>6852.83</v>
      </c>
      <c r="P237" s="7">
        <v>96</v>
      </c>
      <c r="Q237" s="6">
        <v>6852.83</v>
      </c>
      <c r="R237" s="6">
        <f t="shared" si="3"/>
        <v>0</v>
      </c>
    </row>
    <row r="238" spans="1:18" ht="11.25" customHeight="1" outlineLevel="5">
      <c r="A238" s="25">
        <v>254</v>
      </c>
      <c r="B238" s="25"/>
      <c r="C238" s="26" t="s">
        <v>497</v>
      </c>
      <c r="D238" s="26"/>
      <c r="E238" s="26"/>
      <c r="F238" s="9"/>
      <c r="G238" s="10" t="s">
        <v>496</v>
      </c>
      <c r="H238" s="11">
        <v>7</v>
      </c>
      <c r="I238" s="9" t="s">
        <v>45</v>
      </c>
      <c r="J238" s="10" t="s">
        <v>505</v>
      </c>
      <c r="K238" s="9" t="s">
        <v>30</v>
      </c>
      <c r="L238" s="12">
        <v>0.42</v>
      </c>
      <c r="M238" s="13">
        <v>240</v>
      </c>
      <c r="N238" s="17">
        <v>100</v>
      </c>
      <c r="O238" s="6">
        <v>9050.06</v>
      </c>
      <c r="P238" s="7">
        <v>1</v>
      </c>
      <c r="Q238" s="6">
        <v>9050.06</v>
      </c>
      <c r="R238" s="6">
        <f t="shared" si="3"/>
        <v>0</v>
      </c>
    </row>
    <row r="239" spans="1:18" ht="11.25" customHeight="1" outlineLevel="5">
      <c r="A239" s="25">
        <v>255</v>
      </c>
      <c r="B239" s="25"/>
      <c r="C239" s="26" t="s">
        <v>497</v>
      </c>
      <c r="D239" s="26"/>
      <c r="E239" s="26"/>
      <c r="F239" s="9"/>
      <c r="G239" s="10" t="s">
        <v>496</v>
      </c>
      <c r="H239" s="11">
        <v>7</v>
      </c>
      <c r="I239" s="9" t="s">
        <v>45</v>
      </c>
      <c r="J239" s="10" t="s">
        <v>505</v>
      </c>
      <c r="K239" s="9" t="s">
        <v>30</v>
      </c>
      <c r="L239" s="12">
        <v>0.42</v>
      </c>
      <c r="M239" s="13">
        <v>240</v>
      </c>
      <c r="N239" s="17">
        <v>100</v>
      </c>
      <c r="O239" s="6">
        <v>2221.82</v>
      </c>
      <c r="P239" s="7">
        <v>1</v>
      </c>
      <c r="Q239" s="6">
        <v>2221.82</v>
      </c>
      <c r="R239" s="6">
        <f t="shared" si="3"/>
        <v>0</v>
      </c>
    </row>
    <row r="240" spans="1:18" ht="11.25" customHeight="1" outlineLevel="5">
      <c r="A240" s="25">
        <v>256</v>
      </c>
      <c r="B240" s="25"/>
      <c r="C240" s="26" t="s">
        <v>497</v>
      </c>
      <c r="D240" s="26"/>
      <c r="E240" s="26"/>
      <c r="F240" s="9"/>
      <c r="G240" s="10" t="s">
        <v>496</v>
      </c>
      <c r="H240" s="11">
        <v>7</v>
      </c>
      <c r="I240" s="9" t="s">
        <v>45</v>
      </c>
      <c r="J240" s="10" t="s">
        <v>505</v>
      </c>
      <c r="K240" s="9" t="s">
        <v>30</v>
      </c>
      <c r="L240" s="12">
        <v>0.42</v>
      </c>
      <c r="M240" s="13">
        <v>240</v>
      </c>
      <c r="N240" s="17">
        <v>100</v>
      </c>
      <c r="O240" s="6">
        <v>3430.6</v>
      </c>
      <c r="P240" s="7">
        <v>1</v>
      </c>
      <c r="Q240" s="6">
        <v>3430.6</v>
      </c>
      <c r="R240" s="6">
        <f t="shared" si="3"/>
        <v>0</v>
      </c>
    </row>
    <row r="241" spans="1:18" ht="11.25" customHeight="1" outlineLevel="5">
      <c r="A241" s="25">
        <v>257</v>
      </c>
      <c r="B241" s="25"/>
      <c r="C241" s="26" t="s">
        <v>498</v>
      </c>
      <c r="D241" s="26"/>
      <c r="E241" s="26"/>
      <c r="F241" s="9"/>
      <c r="G241" s="10" t="s">
        <v>28</v>
      </c>
      <c r="H241" s="11">
        <v>3</v>
      </c>
      <c r="I241" s="9" t="s">
        <v>45</v>
      </c>
      <c r="J241" s="10" t="s">
        <v>506</v>
      </c>
      <c r="K241" s="9" t="s">
        <v>30</v>
      </c>
      <c r="L241" s="12">
        <v>1.67</v>
      </c>
      <c r="M241" s="13">
        <v>60</v>
      </c>
      <c r="N241" s="17">
        <v>100</v>
      </c>
      <c r="O241" s="6">
        <v>24811</v>
      </c>
      <c r="P241" s="7">
        <v>215</v>
      </c>
      <c r="Q241" s="6">
        <v>24811</v>
      </c>
      <c r="R241" s="6">
        <f t="shared" si="3"/>
        <v>0</v>
      </c>
    </row>
    <row r="242" spans="1:18" ht="11.25" customHeight="1" outlineLevel="5">
      <c r="A242" s="25">
        <v>258</v>
      </c>
      <c r="B242" s="25"/>
      <c r="C242" s="26" t="s">
        <v>44</v>
      </c>
      <c r="D242" s="26"/>
      <c r="E242" s="26"/>
      <c r="F242" s="9"/>
      <c r="G242" s="10" t="s">
        <v>28</v>
      </c>
      <c r="H242" s="11">
        <v>3</v>
      </c>
      <c r="I242" s="9" t="s">
        <v>45</v>
      </c>
      <c r="J242" s="10" t="s">
        <v>507</v>
      </c>
      <c r="K242" s="9" t="s">
        <v>30</v>
      </c>
      <c r="L242" s="12">
        <v>0.42</v>
      </c>
      <c r="M242" s="13">
        <v>240</v>
      </c>
      <c r="N242" s="14" t="s">
        <v>31</v>
      </c>
      <c r="O242" s="6">
        <v>4472</v>
      </c>
      <c r="P242" s="7">
        <v>43</v>
      </c>
      <c r="Q242" s="8"/>
      <c r="R242" s="6">
        <f t="shared" si="3"/>
        <v>4472</v>
      </c>
    </row>
    <row r="243" spans="1:18" ht="11.25" customHeight="1" outlineLevel="5">
      <c r="A243" s="25">
        <v>259</v>
      </c>
      <c r="B243" s="25"/>
      <c r="C243" s="26" t="s">
        <v>499</v>
      </c>
      <c r="D243" s="26"/>
      <c r="E243" s="26"/>
      <c r="F243" s="9" t="s">
        <v>500</v>
      </c>
      <c r="G243" s="10" t="s">
        <v>28</v>
      </c>
      <c r="H243" s="11">
        <v>3</v>
      </c>
      <c r="I243" s="9" t="s">
        <v>45</v>
      </c>
      <c r="J243" s="10" t="s">
        <v>508</v>
      </c>
      <c r="K243" s="9" t="s">
        <v>30</v>
      </c>
      <c r="L243" s="12">
        <v>1.67</v>
      </c>
      <c r="M243" s="13">
        <v>60</v>
      </c>
      <c r="N243" s="17">
        <v>100</v>
      </c>
      <c r="O243" s="6">
        <v>115489.48</v>
      </c>
      <c r="P243" s="7">
        <v>1</v>
      </c>
      <c r="Q243" s="6">
        <v>115489.48</v>
      </c>
      <c r="R243" s="6">
        <f t="shared" si="3"/>
        <v>0</v>
      </c>
    </row>
    <row r="244" spans="1:18" ht="11.25" customHeight="1" outlineLevel="5">
      <c r="A244" s="25">
        <v>260</v>
      </c>
      <c r="B244" s="25"/>
      <c r="C244" s="26" t="s">
        <v>501</v>
      </c>
      <c r="D244" s="26"/>
      <c r="E244" s="26"/>
      <c r="F244" s="9" t="s">
        <v>502</v>
      </c>
      <c r="G244" s="10" t="s">
        <v>28</v>
      </c>
      <c r="H244" s="11">
        <v>3</v>
      </c>
      <c r="I244" s="9" t="s">
        <v>45</v>
      </c>
      <c r="J244" s="10" t="s">
        <v>509</v>
      </c>
      <c r="K244" s="9" t="s">
        <v>30</v>
      </c>
      <c r="L244" s="12">
        <v>1.67</v>
      </c>
      <c r="M244" s="13">
        <v>60</v>
      </c>
      <c r="N244" s="17">
        <v>100</v>
      </c>
      <c r="O244" s="6">
        <v>9992</v>
      </c>
      <c r="P244" s="7">
        <v>1</v>
      </c>
      <c r="Q244" s="6">
        <v>9992</v>
      </c>
      <c r="R244" s="6">
        <f t="shared" si="3"/>
        <v>0</v>
      </c>
    </row>
    <row r="245" spans="1:18" ht="11.25" customHeight="1" outlineLevel="5">
      <c r="A245" s="25">
        <v>261</v>
      </c>
      <c r="B245" s="25"/>
      <c r="C245" s="26" t="s">
        <v>503</v>
      </c>
      <c r="D245" s="26"/>
      <c r="E245" s="26"/>
      <c r="F245" s="9"/>
      <c r="G245" s="10" t="s">
        <v>496</v>
      </c>
      <c r="H245" s="11">
        <v>7</v>
      </c>
      <c r="I245" s="9" t="s">
        <v>45</v>
      </c>
      <c r="J245" s="10" t="s">
        <v>64</v>
      </c>
      <c r="K245" s="9" t="s">
        <v>30</v>
      </c>
      <c r="L245" s="12">
        <v>0.42</v>
      </c>
      <c r="M245" s="13">
        <v>240</v>
      </c>
      <c r="N245" s="17">
        <v>100</v>
      </c>
      <c r="O245" s="15">
        <v>39</v>
      </c>
      <c r="P245" s="7">
        <v>3</v>
      </c>
      <c r="Q245" s="15">
        <v>39</v>
      </c>
      <c r="R245" s="6">
        <f t="shared" si="3"/>
        <v>0</v>
      </c>
    </row>
    <row r="246" spans="1:18" ht="11.25" customHeight="1" outlineLevel="5">
      <c r="A246" s="25">
        <v>262</v>
      </c>
      <c r="B246" s="25"/>
      <c r="C246" s="26" t="s">
        <v>510</v>
      </c>
      <c r="D246" s="26"/>
      <c r="E246" s="26"/>
      <c r="F246" s="9"/>
      <c r="G246" s="10" t="s">
        <v>496</v>
      </c>
      <c r="H246" s="11">
        <v>7</v>
      </c>
      <c r="I246" s="9" t="s">
        <v>45</v>
      </c>
      <c r="J246" s="10" t="s">
        <v>357</v>
      </c>
      <c r="K246" s="9" t="s">
        <v>30</v>
      </c>
      <c r="L246" s="12">
        <v>0.42</v>
      </c>
      <c r="M246" s="13">
        <v>240</v>
      </c>
      <c r="N246" s="17">
        <v>100</v>
      </c>
      <c r="O246" s="15">
        <v>73.06</v>
      </c>
      <c r="P246" s="7">
        <v>2</v>
      </c>
      <c r="Q246" s="15">
        <v>73.06</v>
      </c>
      <c r="R246" s="6">
        <f t="shared" si="3"/>
        <v>0</v>
      </c>
    </row>
    <row r="247" spans="1:18" ht="11.25" customHeight="1" outlineLevel="5">
      <c r="A247" s="25">
        <v>263</v>
      </c>
      <c r="B247" s="25"/>
      <c r="C247" s="26" t="s">
        <v>511</v>
      </c>
      <c r="D247" s="26"/>
      <c r="E247" s="26"/>
      <c r="F247" s="9"/>
      <c r="G247" s="10" t="s">
        <v>496</v>
      </c>
      <c r="H247" s="11">
        <v>7</v>
      </c>
      <c r="I247" s="9" t="s">
        <v>45</v>
      </c>
      <c r="J247" s="10" t="s">
        <v>357</v>
      </c>
      <c r="K247" s="9" t="s">
        <v>30</v>
      </c>
      <c r="L247" s="12">
        <v>0.42</v>
      </c>
      <c r="M247" s="13">
        <v>240</v>
      </c>
      <c r="N247" s="17">
        <v>100</v>
      </c>
      <c r="O247" s="15">
        <v>61.02</v>
      </c>
      <c r="P247" s="7">
        <v>2</v>
      </c>
      <c r="Q247" s="15">
        <v>61.02</v>
      </c>
      <c r="R247" s="6">
        <f t="shared" si="3"/>
        <v>0</v>
      </c>
    </row>
    <row r="248" spans="1:18" ht="11.25" customHeight="1" outlineLevel="5">
      <c r="A248" s="25">
        <v>264</v>
      </c>
      <c r="B248" s="25"/>
      <c r="C248" s="26" t="s">
        <v>512</v>
      </c>
      <c r="D248" s="26"/>
      <c r="E248" s="26"/>
      <c r="F248" s="9"/>
      <c r="G248" s="10" t="s">
        <v>496</v>
      </c>
      <c r="H248" s="11">
        <v>7</v>
      </c>
      <c r="I248" s="9" t="s">
        <v>45</v>
      </c>
      <c r="J248" s="10" t="s">
        <v>357</v>
      </c>
      <c r="K248" s="9" t="s">
        <v>30</v>
      </c>
      <c r="L248" s="12">
        <v>0.42</v>
      </c>
      <c r="M248" s="13">
        <v>240</v>
      </c>
      <c r="N248" s="17">
        <v>100</v>
      </c>
      <c r="O248" s="15">
        <v>65.84</v>
      </c>
      <c r="P248" s="7">
        <v>2</v>
      </c>
      <c r="Q248" s="15">
        <v>65.84</v>
      </c>
      <c r="R248" s="6">
        <f t="shared" si="3"/>
        <v>0</v>
      </c>
    </row>
    <row r="249" spans="1:18" ht="11.25" customHeight="1" outlineLevel="5">
      <c r="A249" s="25">
        <v>265</v>
      </c>
      <c r="B249" s="25"/>
      <c r="C249" s="26" t="s">
        <v>513</v>
      </c>
      <c r="D249" s="26"/>
      <c r="E249" s="26"/>
      <c r="F249" s="9"/>
      <c r="G249" s="10" t="s">
        <v>496</v>
      </c>
      <c r="H249" s="11">
        <v>7</v>
      </c>
      <c r="I249" s="9" t="s">
        <v>45</v>
      </c>
      <c r="J249" s="10" t="s">
        <v>357</v>
      </c>
      <c r="K249" s="9" t="s">
        <v>30</v>
      </c>
      <c r="L249" s="12">
        <v>0.42</v>
      </c>
      <c r="M249" s="13">
        <v>240</v>
      </c>
      <c r="N249" s="17">
        <v>100</v>
      </c>
      <c r="O249" s="15">
        <v>55.7</v>
      </c>
      <c r="P249" s="7">
        <v>2</v>
      </c>
      <c r="Q249" s="15">
        <v>55.7</v>
      </c>
      <c r="R249" s="6">
        <f t="shared" si="3"/>
        <v>0</v>
      </c>
    </row>
    <row r="250" spans="1:18" ht="11.25" customHeight="1" outlineLevel="5">
      <c r="A250" s="25">
        <v>266</v>
      </c>
      <c r="B250" s="25"/>
      <c r="C250" s="26" t="s">
        <v>514</v>
      </c>
      <c r="D250" s="26"/>
      <c r="E250" s="26"/>
      <c r="F250" s="9"/>
      <c r="G250" s="10" t="s">
        <v>496</v>
      </c>
      <c r="H250" s="11">
        <v>7</v>
      </c>
      <c r="I250" s="9" t="s">
        <v>45</v>
      </c>
      <c r="J250" s="10" t="s">
        <v>357</v>
      </c>
      <c r="K250" s="9" t="s">
        <v>30</v>
      </c>
      <c r="L250" s="12">
        <v>0.42</v>
      </c>
      <c r="M250" s="13">
        <v>240</v>
      </c>
      <c r="N250" s="17">
        <v>100</v>
      </c>
      <c r="O250" s="15">
        <v>80.52</v>
      </c>
      <c r="P250" s="7">
        <v>2</v>
      </c>
      <c r="Q250" s="15">
        <v>80.52</v>
      </c>
      <c r="R250" s="6">
        <f t="shared" si="3"/>
        <v>0</v>
      </c>
    </row>
    <row r="251" spans="1:18" ht="11.25" customHeight="1" outlineLevel="5">
      <c r="A251" s="25">
        <v>267</v>
      </c>
      <c r="B251" s="25"/>
      <c r="C251" s="26" t="s">
        <v>515</v>
      </c>
      <c r="D251" s="26"/>
      <c r="E251" s="26"/>
      <c r="F251" s="9"/>
      <c r="G251" s="10" t="s">
        <v>496</v>
      </c>
      <c r="H251" s="11">
        <v>7</v>
      </c>
      <c r="I251" s="9" t="s">
        <v>45</v>
      </c>
      <c r="J251" s="10" t="s">
        <v>357</v>
      </c>
      <c r="K251" s="9" t="s">
        <v>30</v>
      </c>
      <c r="L251" s="12">
        <v>0.42</v>
      </c>
      <c r="M251" s="13">
        <v>240</v>
      </c>
      <c r="N251" s="17">
        <v>100</v>
      </c>
      <c r="O251" s="15">
        <v>80.52</v>
      </c>
      <c r="P251" s="7">
        <v>2</v>
      </c>
      <c r="Q251" s="15">
        <v>80.52</v>
      </c>
      <c r="R251" s="6">
        <f t="shared" si="3"/>
        <v>0</v>
      </c>
    </row>
    <row r="252" spans="1:18" ht="11.25" customHeight="1" outlineLevel="5">
      <c r="A252" s="25">
        <v>268</v>
      </c>
      <c r="B252" s="25"/>
      <c r="C252" s="26" t="s">
        <v>516</v>
      </c>
      <c r="D252" s="26"/>
      <c r="E252" s="26"/>
      <c r="F252" s="9"/>
      <c r="G252" s="10" t="s">
        <v>496</v>
      </c>
      <c r="H252" s="11">
        <v>7</v>
      </c>
      <c r="I252" s="9" t="s">
        <v>45</v>
      </c>
      <c r="J252" s="10" t="s">
        <v>357</v>
      </c>
      <c r="K252" s="9" t="s">
        <v>30</v>
      </c>
      <c r="L252" s="12">
        <v>0.42</v>
      </c>
      <c r="M252" s="13">
        <v>240</v>
      </c>
      <c r="N252" s="17">
        <v>100</v>
      </c>
      <c r="O252" s="15">
        <v>85.54</v>
      </c>
      <c r="P252" s="7">
        <v>2</v>
      </c>
      <c r="Q252" s="15">
        <v>85.54</v>
      </c>
      <c r="R252" s="6">
        <f t="shared" si="3"/>
        <v>0</v>
      </c>
    </row>
    <row r="253" spans="1:18" ht="11.25" customHeight="1" outlineLevel="5">
      <c r="A253" s="25">
        <v>269</v>
      </c>
      <c r="B253" s="25"/>
      <c r="C253" s="26" t="s">
        <v>517</v>
      </c>
      <c r="D253" s="26"/>
      <c r="E253" s="26"/>
      <c r="F253" s="9"/>
      <c r="G253" s="10" t="s">
        <v>28</v>
      </c>
      <c r="H253" s="11">
        <v>3</v>
      </c>
      <c r="I253" s="9" t="s">
        <v>45</v>
      </c>
      <c r="J253" s="10" t="s">
        <v>518</v>
      </c>
      <c r="K253" s="9" t="s">
        <v>30</v>
      </c>
      <c r="L253" s="12">
        <v>1.67</v>
      </c>
      <c r="M253" s="13">
        <v>60</v>
      </c>
      <c r="N253" s="17">
        <v>100</v>
      </c>
      <c r="O253" s="15">
        <v>614.4</v>
      </c>
      <c r="P253" s="7">
        <v>10</v>
      </c>
      <c r="Q253" s="15">
        <v>614.4</v>
      </c>
      <c r="R253" s="6">
        <f t="shared" si="3"/>
        <v>0</v>
      </c>
    </row>
    <row r="254" spans="1:18" ht="11.25" customHeight="1" outlineLevel="5">
      <c r="A254" s="25">
        <v>270</v>
      </c>
      <c r="B254" s="25"/>
      <c r="C254" s="26" t="s">
        <v>519</v>
      </c>
      <c r="D254" s="26"/>
      <c r="E254" s="26"/>
      <c r="F254" s="9"/>
      <c r="G254" s="10" t="s">
        <v>28</v>
      </c>
      <c r="H254" s="11">
        <v>3</v>
      </c>
      <c r="I254" s="9" t="s">
        <v>45</v>
      </c>
      <c r="J254" s="10" t="s">
        <v>520</v>
      </c>
      <c r="K254" s="9" t="s">
        <v>30</v>
      </c>
      <c r="L254" s="12">
        <v>1.67</v>
      </c>
      <c r="M254" s="13">
        <v>60</v>
      </c>
      <c r="N254" s="17">
        <v>100</v>
      </c>
      <c r="O254" s="15">
        <v>450.92</v>
      </c>
      <c r="P254" s="7">
        <v>1</v>
      </c>
      <c r="Q254" s="15">
        <v>450.92</v>
      </c>
      <c r="R254" s="6">
        <f t="shared" si="3"/>
        <v>0</v>
      </c>
    </row>
    <row r="255" spans="1:18" ht="11.25" customHeight="1" outlineLevel="5">
      <c r="A255" s="25">
        <v>271</v>
      </c>
      <c r="B255" s="25"/>
      <c r="C255" s="26" t="s">
        <v>521</v>
      </c>
      <c r="D255" s="26"/>
      <c r="E255" s="26"/>
      <c r="F255" s="9"/>
      <c r="G255" s="10" t="s">
        <v>28</v>
      </c>
      <c r="H255" s="11">
        <v>3</v>
      </c>
      <c r="I255" s="9" t="s">
        <v>45</v>
      </c>
      <c r="J255" s="10" t="s">
        <v>520</v>
      </c>
      <c r="K255" s="9" t="s">
        <v>30</v>
      </c>
      <c r="L255" s="12">
        <v>1.67</v>
      </c>
      <c r="M255" s="13">
        <v>60</v>
      </c>
      <c r="N255" s="17">
        <v>100</v>
      </c>
      <c r="O255" s="6">
        <v>1843.64</v>
      </c>
      <c r="P255" s="7">
        <v>1</v>
      </c>
      <c r="Q255" s="6">
        <v>1843.64</v>
      </c>
      <c r="R255" s="6">
        <f t="shared" si="3"/>
        <v>0</v>
      </c>
    </row>
    <row r="256" spans="1:18" ht="11.25" customHeight="1" outlineLevel="5">
      <c r="A256" s="25">
        <v>272</v>
      </c>
      <c r="B256" s="25"/>
      <c r="C256" s="26" t="s">
        <v>522</v>
      </c>
      <c r="D256" s="26"/>
      <c r="E256" s="26"/>
      <c r="F256" s="9"/>
      <c r="G256" s="10" t="s">
        <v>28</v>
      </c>
      <c r="H256" s="11">
        <v>3</v>
      </c>
      <c r="I256" s="9"/>
      <c r="J256" s="10" t="s">
        <v>523</v>
      </c>
      <c r="K256" s="9" t="s">
        <v>30</v>
      </c>
      <c r="L256" s="9"/>
      <c r="M256" s="19"/>
      <c r="N256" s="14" t="s">
        <v>31</v>
      </c>
      <c r="O256" s="6">
        <v>1155.36</v>
      </c>
      <c r="P256" s="7">
        <v>16</v>
      </c>
      <c r="Q256" s="8"/>
      <c r="R256" s="6">
        <f t="shared" si="3"/>
        <v>1155.36</v>
      </c>
    </row>
    <row r="257" spans="1:18" ht="11.25" customHeight="1" outlineLevel="5">
      <c r="A257" s="25">
        <v>273</v>
      </c>
      <c r="B257" s="25"/>
      <c r="C257" s="26" t="s">
        <v>524</v>
      </c>
      <c r="D257" s="26"/>
      <c r="E257" s="26"/>
      <c r="F257" s="9"/>
      <c r="G257" s="10" t="s">
        <v>28</v>
      </c>
      <c r="H257" s="11">
        <v>3</v>
      </c>
      <c r="I257" s="9"/>
      <c r="J257" s="10" t="s">
        <v>523</v>
      </c>
      <c r="K257" s="9" t="s">
        <v>30</v>
      </c>
      <c r="L257" s="9"/>
      <c r="M257" s="19"/>
      <c r="N257" s="14" t="s">
        <v>31</v>
      </c>
      <c r="O257" s="6">
        <v>4619.92</v>
      </c>
      <c r="P257" s="7">
        <v>34</v>
      </c>
      <c r="Q257" s="8"/>
      <c r="R257" s="6">
        <f t="shared" si="3"/>
        <v>4619.92</v>
      </c>
    </row>
    <row r="258" spans="1:18" ht="11.25" customHeight="1" outlineLevel="5">
      <c r="A258" s="25">
        <v>274</v>
      </c>
      <c r="B258" s="25"/>
      <c r="C258" s="26" t="s">
        <v>525</v>
      </c>
      <c r="D258" s="26"/>
      <c r="E258" s="26"/>
      <c r="F258" s="9"/>
      <c r="G258" s="10" t="s">
        <v>28</v>
      </c>
      <c r="H258" s="11">
        <v>3</v>
      </c>
      <c r="I258" s="9"/>
      <c r="J258" s="10" t="s">
        <v>523</v>
      </c>
      <c r="K258" s="9" t="s">
        <v>30</v>
      </c>
      <c r="L258" s="9"/>
      <c r="M258" s="19"/>
      <c r="N258" s="14" t="s">
        <v>31</v>
      </c>
      <c r="O258" s="6">
        <v>1256.4</v>
      </c>
      <c r="P258" s="7">
        <v>36</v>
      </c>
      <c r="Q258" s="8"/>
      <c r="R258" s="6">
        <f t="shared" si="3"/>
        <v>1256.4</v>
      </c>
    </row>
    <row r="259" spans="1:18" ht="11.25" customHeight="1" outlineLevel="5">
      <c r="A259" s="25">
        <v>275</v>
      </c>
      <c r="B259" s="25"/>
      <c r="C259" s="26" t="s">
        <v>526</v>
      </c>
      <c r="D259" s="26"/>
      <c r="E259" s="26"/>
      <c r="F259" s="9"/>
      <c r="G259" s="10" t="s">
        <v>28</v>
      </c>
      <c r="H259" s="11">
        <v>3</v>
      </c>
      <c r="I259" s="9"/>
      <c r="J259" s="10" t="s">
        <v>523</v>
      </c>
      <c r="K259" s="9" t="s">
        <v>30</v>
      </c>
      <c r="L259" s="9"/>
      <c r="M259" s="19"/>
      <c r="N259" s="14" t="s">
        <v>31</v>
      </c>
      <c r="O259" s="6">
        <v>1116.8</v>
      </c>
      <c r="P259" s="7">
        <v>32</v>
      </c>
      <c r="Q259" s="8"/>
      <c r="R259" s="6">
        <f t="shared" si="3"/>
        <v>1116.8</v>
      </c>
    </row>
    <row r="260" spans="1:18" ht="11.25" customHeight="1" outlineLevel="5">
      <c r="A260" s="25">
        <v>276</v>
      </c>
      <c r="B260" s="25"/>
      <c r="C260" s="26" t="s">
        <v>527</v>
      </c>
      <c r="D260" s="26"/>
      <c r="E260" s="26"/>
      <c r="F260" s="9"/>
      <c r="G260" s="10" t="s">
        <v>28</v>
      </c>
      <c r="H260" s="11">
        <v>3</v>
      </c>
      <c r="I260" s="9"/>
      <c r="J260" s="10" t="s">
        <v>523</v>
      </c>
      <c r="K260" s="9" t="s">
        <v>30</v>
      </c>
      <c r="L260" s="9"/>
      <c r="M260" s="19"/>
      <c r="N260" s="14" t="s">
        <v>31</v>
      </c>
      <c r="O260" s="6">
        <v>1570.5</v>
      </c>
      <c r="P260" s="7">
        <v>45</v>
      </c>
      <c r="Q260" s="8"/>
      <c r="R260" s="6">
        <f t="shared" si="3"/>
        <v>1570.5</v>
      </c>
    </row>
    <row r="261" spans="1:18" ht="11.25" customHeight="1" outlineLevel="5">
      <c r="A261" s="25">
        <v>277</v>
      </c>
      <c r="B261" s="25"/>
      <c r="C261" s="26" t="s">
        <v>528</v>
      </c>
      <c r="D261" s="26"/>
      <c r="E261" s="26"/>
      <c r="F261" s="9"/>
      <c r="G261" s="10" t="s">
        <v>28</v>
      </c>
      <c r="H261" s="11">
        <v>3</v>
      </c>
      <c r="I261" s="9"/>
      <c r="J261" s="10" t="s">
        <v>523</v>
      </c>
      <c r="K261" s="9" t="s">
        <v>30</v>
      </c>
      <c r="L261" s="9"/>
      <c r="M261" s="19"/>
      <c r="N261" s="14" t="s">
        <v>31</v>
      </c>
      <c r="O261" s="15">
        <v>134.76</v>
      </c>
      <c r="P261" s="7">
        <v>1</v>
      </c>
      <c r="Q261" s="8"/>
      <c r="R261" s="6">
        <f t="shared" si="3"/>
        <v>134.76</v>
      </c>
    </row>
    <row r="262" spans="1:18" ht="11.25" customHeight="1" outlineLevel="5">
      <c r="A262" s="25">
        <v>278</v>
      </c>
      <c r="B262" s="25"/>
      <c r="C262" s="26" t="s">
        <v>529</v>
      </c>
      <c r="D262" s="26"/>
      <c r="E262" s="26"/>
      <c r="F262" s="9"/>
      <c r="G262" s="10" t="s">
        <v>28</v>
      </c>
      <c r="H262" s="11">
        <v>3</v>
      </c>
      <c r="I262" s="9" t="s">
        <v>45</v>
      </c>
      <c r="J262" s="10" t="s">
        <v>530</v>
      </c>
      <c r="K262" s="9" t="s">
        <v>30</v>
      </c>
      <c r="L262" s="12">
        <v>1.67</v>
      </c>
      <c r="M262" s="13">
        <v>60</v>
      </c>
      <c r="N262" s="17">
        <v>100</v>
      </c>
      <c r="O262" s="15">
        <v>204.16</v>
      </c>
      <c r="P262" s="7">
        <v>2</v>
      </c>
      <c r="Q262" s="15">
        <v>204.16</v>
      </c>
      <c r="R262" s="6">
        <f aca="true" t="shared" si="4" ref="R262:R325">O262-Q262</f>
        <v>0</v>
      </c>
    </row>
    <row r="263" spans="1:18" ht="11.25" customHeight="1" outlineLevel="5">
      <c r="A263" s="25">
        <v>279</v>
      </c>
      <c r="B263" s="25"/>
      <c r="C263" s="26" t="s">
        <v>531</v>
      </c>
      <c r="D263" s="26"/>
      <c r="E263" s="26"/>
      <c r="F263" s="9"/>
      <c r="G263" s="10" t="s">
        <v>28</v>
      </c>
      <c r="H263" s="11">
        <v>3</v>
      </c>
      <c r="I263" s="9"/>
      <c r="J263" s="10" t="s">
        <v>523</v>
      </c>
      <c r="K263" s="9" t="s">
        <v>30</v>
      </c>
      <c r="L263" s="9"/>
      <c r="M263" s="19"/>
      <c r="N263" s="14" t="s">
        <v>31</v>
      </c>
      <c r="O263" s="6">
        <v>2310.72</v>
      </c>
      <c r="P263" s="7">
        <v>32</v>
      </c>
      <c r="Q263" s="8"/>
      <c r="R263" s="6">
        <f t="shared" si="4"/>
        <v>2310.72</v>
      </c>
    </row>
    <row r="264" spans="1:18" ht="11.25" customHeight="1" outlineLevel="5">
      <c r="A264" s="25">
        <v>280</v>
      </c>
      <c r="B264" s="25"/>
      <c r="C264" s="26" t="s">
        <v>495</v>
      </c>
      <c r="D264" s="26"/>
      <c r="E264" s="26"/>
      <c r="F264" s="9"/>
      <c r="G264" s="10" t="s">
        <v>496</v>
      </c>
      <c r="H264" s="11">
        <v>7</v>
      </c>
      <c r="I264" s="9" t="s">
        <v>45</v>
      </c>
      <c r="J264" s="10"/>
      <c r="K264" s="9"/>
      <c r="L264" s="12">
        <v>0.42</v>
      </c>
      <c r="M264" s="13">
        <v>240</v>
      </c>
      <c r="N264" s="17">
        <v>100</v>
      </c>
      <c r="O264" s="6">
        <v>6852.83</v>
      </c>
      <c r="P264" s="7">
        <v>96</v>
      </c>
      <c r="Q264" s="6">
        <v>6852.83</v>
      </c>
      <c r="R264" s="6">
        <f t="shared" si="4"/>
        <v>0</v>
      </c>
    </row>
    <row r="265" spans="1:18" ht="11.25" customHeight="1" outlineLevel="5">
      <c r="A265" s="25">
        <v>281</v>
      </c>
      <c r="B265" s="25"/>
      <c r="C265" s="26" t="s">
        <v>532</v>
      </c>
      <c r="D265" s="26"/>
      <c r="E265" s="26"/>
      <c r="F265" s="9"/>
      <c r="G265" s="10" t="s">
        <v>28</v>
      </c>
      <c r="H265" s="11">
        <v>3</v>
      </c>
      <c r="I265" s="9"/>
      <c r="J265" s="10" t="s">
        <v>523</v>
      </c>
      <c r="K265" s="9" t="s">
        <v>30</v>
      </c>
      <c r="L265" s="9"/>
      <c r="M265" s="19"/>
      <c r="N265" s="14" t="s">
        <v>31</v>
      </c>
      <c r="O265" s="6">
        <v>3840.84</v>
      </c>
      <c r="P265" s="7">
        <v>36</v>
      </c>
      <c r="Q265" s="8"/>
      <c r="R265" s="6">
        <f t="shared" si="4"/>
        <v>3840.84</v>
      </c>
    </row>
    <row r="266" spans="1:18" ht="11.25" customHeight="1" outlineLevel="5">
      <c r="A266" s="25">
        <v>282</v>
      </c>
      <c r="B266" s="25"/>
      <c r="C266" s="26" t="s">
        <v>533</v>
      </c>
      <c r="D266" s="26"/>
      <c r="E266" s="26"/>
      <c r="F266" s="9"/>
      <c r="G266" s="10" t="s">
        <v>28</v>
      </c>
      <c r="H266" s="11">
        <v>3</v>
      </c>
      <c r="I266" s="9" t="s">
        <v>45</v>
      </c>
      <c r="J266" s="10" t="s">
        <v>530</v>
      </c>
      <c r="K266" s="9" t="s">
        <v>30</v>
      </c>
      <c r="L266" s="12">
        <v>1.67</v>
      </c>
      <c r="M266" s="13">
        <v>60</v>
      </c>
      <c r="N266" s="17">
        <v>100</v>
      </c>
      <c r="O266" s="15">
        <v>165.28</v>
      </c>
      <c r="P266" s="7">
        <v>2</v>
      </c>
      <c r="Q266" s="15">
        <v>165.28</v>
      </c>
      <c r="R266" s="6">
        <f t="shared" si="4"/>
        <v>0</v>
      </c>
    </row>
    <row r="267" spans="1:18" ht="11.25" customHeight="1" outlineLevel="5">
      <c r="A267" s="25">
        <v>283</v>
      </c>
      <c r="B267" s="25"/>
      <c r="C267" s="26" t="s">
        <v>534</v>
      </c>
      <c r="D267" s="26"/>
      <c r="E267" s="26"/>
      <c r="F267" s="9"/>
      <c r="G267" s="10" t="s">
        <v>496</v>
      </c>
      <c r="H267" s="11">
        <v>7</v>
      </c>
      <c r="I267" s="9" t="s">
        <v>45</v>
      </c>
      <c r="J267" s="10" t="s">
        <v>357</v>
      </c>
      <c r="K267" s="9" t="s">
        <v>30</v>
      </c>
      <c r="L267" s="12">
        <v>0.42</v>
      </c>
      <c r="M267" s="13">
        <v>240</v>
      </c>
      <c r="N267" s="17">
        <v>100</v>
      </c>
      <c r="O267" s="15">
        <v>53.34</v>
      </c>
      <c r="P267" s="7">
        <v>1</v>
      </c>
      <c r="Q267" s="15">
        <v>53.34</v>
      </c>
      <c r="R267" s="6">
        <f t="shared" si="4"/>
        <v>0</v>
      </c>
    </row>
    <row r="268" spans="1:18" ht="11.25" customHeight="1" outlineLevel="5">
      <c r="A268" s="25">
        <v>284</v>
      </c>
      <c r="B268" s="25"/>
      <c r="C268" s="26" t="s">
        <v>535</v>
      </c>
      <c r="D268" s="26"/>
      <c r="E268" s="26"/>
      <c r="F268" s="9"/>
      <c r="G268" s="10" t="s">
        <v>496</v>
      </c>
      <c r="H268" s="11">
        <v>7</v>
      </c>
      <c r="I268" s="9" t="s">
        <v>45</v>
      </c>
      <c r="J268" s="10" t="s">
        <v>357</v>
      </c>
      <c r="K268" s="9" t="s">
        <v>30</v>
      </c>
      <c r="L268" s="12">
        <v>0.42</v>
      </c>
      <c r="M268" s="13">
        <v>240</v>
      </c>
      <c r="N268" s="17">
        <v>100</v>
      </c>
      <c r="O268" s="15">
        <v>53.34</v>
      </c>
      <c r="P268" s="7">
        <v>1</v>
      </c>
      <c r="Q268" s="15">
        <v>53.34</v>
      </c>
      <c r="R268" s="6">
        <f t="shared" si="4"/>
        <v>0</v>
      </c>
    </row>
    <row r="269" spans="1:18" ht="11.25" customHeight="1" outlineLevel="5">
      <c r="A269" s="25">
        <v>285</v>
      </c>
      <c r="B269" s="25"/>
      <c r="C269" s="26" t="s">
        <v>536</v>
      </c>
      <c r="D269" s="26"/>
      <c r="E269" s="26"/>
      <c r="F269" s="9"/>
      <c r="G269" s="10" t="s">
        <v>28</v>
      </c>
      <c r="H269" s="11">
        <v>3</v>
      </c>
      <c r="I269" s="9"/>
      <c r="J269" s="10" t="s">
        <v>523</v>
      </c>
      <c r="K269" s="9" t="s">
        <v>30</v>
      </c>
      <c r="L269" s="9"/>
      <c r="M269" s="19"/>
      <c r="N269" s="14" t="s">
        <v>31</v>
      </c>
      <c r="O269" s="6">
        <v>1439.4</v>
      </c>
      <c r="P269" s="7">
        <v>10</v>
      </c>
      <c r="Q269" s="8"/>
      <c r="R269" s="6">
        <f t="shared" si="4"/>
        <v>1439.4</v>
      </c>
    </row>
    <row r="270" spans="1:18" ht="11.25" customHeight="1" outlineLevel="5">
      <c r="A270" s="25">
        <v>286</v>
      </c>
      <c r="B270" s="25"/>
      <c r="C270" s="26" t="s">
        <v>537</v>
      </c>
      <c r="D270" s="26"/>
      <c r="E270" s="26"/>
      <c r="F270" s="9"/>
      <c r="G270" s="10" t="s">
        <v>28</v>
      </c>
      <c r="H270" s="11">
        <v>3</v>
      </c>
      <c r="I270" s="9"/>
      <c r="J270" s="10" t="s">
        <v>523</v>
      </c>
      <c r="K270" s="9" t="s">
        <v>30</v>
      </c>
      <c r="L270" s="9"/>
      <c r="M270" s="19"/>
      <c r="N270" s="14" t="s">
        <v>31</v>
      </c>
      <c r="O270" s="15">
        <v>972.36</v>
      </c>
      <c r="P270" s="7">
        <v>7</v>
      </c>
      <c r="Q270" s="8"/>
      <c r="R270" s="6">
        <f t="shared" si="4"/>
        <v>972.36</v>
      </c>
    </row>
    <row r="271" spans="1:18" ht="11.25" customHeight="1" outlineLevel="5">
      <c r="A271" s="25">
        <v>287</v>
      </c>
      <c r="B271" s="25"/>
      <c r="C271" s="26" t="s">
        <v>537</v>
      </c>
      <c r="D271" s="26"/>
      <c r="E271" s="26"/>
      <c r="F271" s="9"/>
      <c r="G271" s="10" t="s">
        <v>28</v>
      </c>
      <c r="H271" s="11">
        <v>3</v>
      </c>
      <c r="I271" s="9"/>
      <c r="J271" s="10" t="s">
        <v>523</v>
      </c>
      <c r="K271" s="9" t="s">
        <v>30</v>
      </c>
      <c r="L271" s="9"/>
      <c r="M271" s="19"/>
      <c r="N271" s="14" t="s">
        <v>31</v>
      </c>
      <c r="O271" s="6">
        <v>1527.24</v>
      </c>
      <c r="P271" s="7">
        <v>11</v>
      </c>
      <c r="Q271" s="8"/>
      <c r="R271" s="6">
        <f t="shared" si="4"/>
        <v>1527.24</v>
      </c>
    </row>
    <row r="272" spans="1:18" ht="11.25" customHeight="1" outlineLevel="5">
      <c r="A272" s="25">
        <v>288</v>
      </c>
      <c r="B272" s="25"/>
      <c r="C272" s="26" t="s">
        <v>538</v>
      </c>
      <c r="D272" s="26"/>
      <c r="E272" s="26"/>
      <c r="F272" s="9"/>
      <c r="G272" s="10" t="s">
        <v>28</v>
      </c>
      <c r="H272" s="11">
        <v>3</v>
      </c>
      <c r="I272" s="9" t="s">
        <v>45</v>
      </c>
      <c r="J272" s="10" t="s">
        <v>539</v>
      </c>
      <c r="K272" s="9" t="s">
        <v>30</v>
      </c>
      <c r="L272" s="12">
        <v>1.67</v>
      </c>
      <c r="M272" s="13">
        <v>60</v>
      </c>
      <c r="N272" s="17">
        <v>100</v>
      </c>
      <c r="O272" s="15">
        <v>503.4</v>
      </c>
      <c r="P272" s="7">
        <v>3</v>
      </c>
      <c r="Q272" s="15">
        <v>503.4</v>
      </c>
      <c r="R272" s="6">
        <f t="shared" si="4"/>
        <v>0</v>
      </c>
    </row>
    <row r="273" spans="1:18" ht="11.25" customHeight="1" outlineLevel="5">
      <c r="A273" s="25">
        <v>289</v>
      </c>
      <c r="B273" s="25"/>
      <c r="C273" s="26" t="s">
        <v>540</v>
      </c>
      <c r="D273" s="26"/>
      <c r="E273" s="26"/>
      <c r="F273" s="9"/>
      <c r="G273" s="10" t="s">
        <v>28</v>
      </c>
      <c r="H273" s="11">
        <v>3</v>
      </c>
      <c r="I273" s="9" t="s">
        <v>45</v>
      </c>
      <c r="J273" s="10" t="s">
        <v>541</v>
      </c>
      <c r="K273" s="9" t="s">
        <v>30</v>
      </c>
      <c r="L273" s="12">
        <v>1.67</v>
      </c>
      <c r="M273" s="13">
        <v>60</v>
      </c>
      <c r="N273" s="17">
        <v>100</v>
      </c>
      <c r="O273" s="15">
        <v>838.95</v>
      </c>
      <c r="P273" s="7">
        <v>5</v>
      </c>
      <c r="Q273" s="15">
        <v>838.95</v>
      </c>
      <c r="R273" s="6">
        <f t="shared" si="4"/>
        <v>0</v>
      </c>
    </row>
    <row r="274" spans="1:18" ht="11.25" customHeight="1" outlineLevel="5">
      <c r="A274" s="25">
        <v>290</v>
      </c>
      <c r="B274" s="25"/>
      <c r="C274" s="26" t="s">
        <v>542</v>
      </c>
      <c r="D274" s="26"/>
      <c r="E274" s="26"/>
      <c r="F274" s="9"/>
      <c r="G274" s="10" t="s">
        <v>28</v>
      </c>
      <c r="H274" s="11">
        <v>3</v>
      </c>
      <c r="I274" s="9" t="s">
        <v>45</v>
      </c>
      <c r="J274" s="10" t="s">
        <v>541</v>
      </c>
      <c r="K274" s="9" t="s">
        <v>30</v>
      </c>
      <c r="L274" s="12">
        <v>1.67</v>
      </c>
      <c r="M274" s="13">
        <v>60</v>
      </c>
      <c r="N274" s="17">
        <v>100</v>
      </c>
      <c r="O274" s="6">
        <v>2599.6</v>
      </c>
      <c r="P274" s="7">
        <v>36</v>
      </c>
      <c r="Q274" s="6">
        <v>2599.6</v>
      </c>
      <c r="R274" s="6">
        <f t="shared" si="4"/>
        <v>0</v>
      </c>
    </row>
    <row r="275" spans="1:18" ht="11.25" customHeight="1" outlineLevel="5">
      <c r="A275" s="25">
        <v>291</v>
      </c>
      <c r="B275" s="25"/>
      <c r="C275" s="26" t="s">
        <v>543</v>
      </c>
      <c r="D275" s="26"/>
      <c r="E275" s="26"/>
      <c r="F275" s="9"/>
      <c r="G275" s="10" t="s">
        <v>28</v>
      </c>
      <c r="H275" s="11">
        <v>3</v>
      </c>
      <c r="I275" s="9" t="s">
        <v>45</v>
      </c>
      <c r="J275" s="10" t="s">
        <v>541</v>
      </c>
      <c r="K275" s="9" t="s">
        <v>30</v>
      </c>
      <c r="L275" s="12">
        <v>1.67</v>
      </c>
      <c r="M275" s="13">
        <v>60</v>
      </c>
      <c r="N275" s="17">
        <v>100</v>
      </c>
      <c r="O275" s="6">
        <v>1155.36</v>
      </c>
      <c r="P275" s="7">
        <v>16</v>
      </c>
      <c r="Q275" s="6">
        <v>1155.36</v>
      </c>
      <c r="R275" s="6">
        <f t="shared" si="4"/>
        <v>0</v>
      </c>
    </row>
    <row r="276" spans="1:18" ht="11.25" customHeight="1" outlineLevel="5">
      <c r="A276" s="25">
        <v>292</v>
      </c>
      <c r="B276" s="25"/>
      <c r="C276" s="26" t="s">
        <v>544</v>
      </c>
      <c r="D276" s="26"/>
      <c r="E276" s="26"/>
      <c r="F276" s="9"/>
      <c r="G276" s="10" t="s">
        <v>28</v>
      </c>
      <c r="H276" s="11">
        <v>3</v>
      </c>
      <c r="I276" s="9" t="s">
        <v>45</v>
      </c>
      <c r="J276" s="10" t="s">
        <v>541</v>
      </c>
      <c r="K276" s="9" t="s">
        <v>30</v>
      </c>
      <c r="L276" s="12">
        <v>1.67</v>
      </c>
      <c r="M276" s="13">
        <v>60</v>
      </c>
      <c r="N276" s="17">
        <v>100</v>
      </c>
      <c r="O276" s="15">
        <v>543.52</v>
      </c>
      <c r="P276" s="7">
        <v>4</v>
      </c>
      <c r="Q276" s="15">
        <v>543.52</v>
      </c>
      <c r="R276" s="6">
        <f t="shared" si="4"/>
        <v>0</v>
      </c>
    </row>
    <row r="277" spans="1:18" ht="11.25" customHeight="1" outlineLevel="5">
      <c r="A277" s="25">
        <v>293</v>
      </c>
      <c r="B277" s="25"/>
      <c r="C277" s="26" t="s">
        <v>544</v>
      </c>
      <c r="D277" s="26"/>
      <c r="E277" s="26"/>
      <c r="F277" s="9"/>
      <c r="G277" s="10" t="s">
        <v>28</v>
      </c>
      <c r="H277" s="11">
        <v>3</v>
      </c>
      <c r="I277" s="9" t="s">
        <v>45</v>
      </c>
      <c r="J277" s="10" t="s">
        <v>545</v>
      </c>
      <c r="K277" s="9" t="s">
        <v>30</v>
      </c>
      <c r="L277" s="12">
        <v>1.67</v>
      </c>
      <c r="M277" s="13">
        <v>60</v>
      </c>
      <c r="N277" s="17">
        <v>100</v>
      </c>
      <c r="O277" s="15">
        <v>951.16</v>
      </c>
      <c r="P277" s="7">
        <v>7</v>
      </c>
      <c r="Q277" s="15">
        <v>951.16</v>
      </c>
      <c r="R277" s="6">
        <f t="shared" si="4"/>
        <v>0</v>
      </c>
    </row>
    <row r="278" spans="1:18" ht="11.25" customHeight="1" outlineLevel="5">
      <c r="A278" s="25">
        <v>294</v>
      </c>
      <c r="B278" s="25"/>
      <c r="C278" s="26" t="s">
        <v>546</v>
      </c>
      <c r="D278" s="26"/>
      <c r="E278" s="26"/>
      <c r="F278" s="9"/>
      <c r="G278" s="10" t="s">
        <v>28</v>
      </c>
      <c r="H278" s="11">
        <v>3</v>
      </c>
      <c r="I278" s="9" t="s">
        <v>45</v>
      </c>
      <c r="J278" s="10" t="s">
        <v>547</v>
      </c>
      <c r="K278" s="9" t="s">
        <v>30</v>
      </c>
      <c r="L278" s="12">
        <v>1.67</v>
      </c>
      <c r="M278" s="13">
        <v>60</v>
      </c>
      <c r="N278" s="17">
        <v>100</v>
      </c>
      <c r="O278" s="15">
        <v>973.62</v>
      </c>
      <c r="P278" s="7">
        <v>6</v>
      </c>
      <c r="Q278" s="15">
        <v>973.62</v>
      </c>
      <c r="R278" s="6">
        <f t="shared" si="4"/>
        <v>0</v>
      </c>
    </row>
    <row r="279" spans="1:18" ht="11.25" customHeight="1" outlineLevel="5">
      <c r="A279" s="25">
        <v>295</v>
      </c>
      <c r="B279" s="25"/>
      <c r="C279" s="26" t="s">
        <v>548</v>
      </c>
      <c r="D279" s="26"/>
      <c r="E279" s="26"/>
      <c r="F279" s="9"/>
      <c r="G279" s="10" t="s">
        <v>28</v>
      </c>
      <c r="H279" s="11">
        <v>3</v>
      </c>
      <c r="I279" s="9" t="s">
        <v>45</v>
      </c>
      <c r="J279" s="10" t="s">
        <v>541</v>
      </c>
      <c r="K279" s="9" t="s">
        <v>30</v>
      </c>
      <c r="L279" s="12">
        <v>1.67</v>
      </c>
      <c r="M279" s="13">
        <v>60</v>
      </c>
      <c r="N279" s="17">
        <v>100</v>
      </c>
      <c r="O279" s="15">
        <v>298.56</v>
      </c>
      <c r="P279" s="7">
        <v>2</v>
      </c>
      <c r="Q279" s="15">
        <v>298.56</v>
      </c>
      <c r="R279" s="6">
        <f t="shared" si="4"/>
        <v>0</v>
      </c>
    </row>
    <row r="280" spans="1:18" ht="11.25" customHeight="1" outlineLevel="5">
      <c r="A280" s="25">
        <v>296</v>
      </c>
      <c r="B280" s="25"/>
      <c r="C280" s="26" t="s">
        <v>549</v>
      </c>
      <c r="D280" s="26"/>
      <c r="E280" s="26"/>
      <c r="F280" s="9"/>
      <c r="G280" s="10" t="s">
        <v>28</v>
      </c>
      <c r="H280" s="11">
        <v>3</v>
      </c>
      <c r="I280" s="9" t="s">
        <v>45</v>
      </c>
      <c r="J280" s="10" t="s">
        <v>541</v>
      </c>
      <c r="K280" s="9" t="s">
        <v>30</v>
      </c>
      <c r="L280" s="12">
        <v>1.67</v>
      </c>
      <c r="M280" s="13">
        <v>60</v>
      </c>
      <c r="N280" s="17">
        <v>100</v>
      </c>
      <c r="O280" s="6">
        <v>1347.6</v>
      </c>
      <c r="P280" s="7">
        <v>10</v>
      </c>
      <c r="Q280" s="6">
        <v>1347.6</v>
      </c>
      <c r="R280" s="6">
        <f t="shared" si="4"/>
        <v>0</v>
      </c>
    </row>
    <row r="281" spans="1:18" ht="11.25" customHeight="1" outlineLevel="5">
      <c r="A281" s="25">
        <v>297</v>
      </c>
      <c r="B281" s="25"/>
      <c r="C281" s="26" t="s">
        <v>550</v>
      </c>
      <c r="D281" s="26"/>
      <c r="E281" s="26"/>
      <c r="F281" s="9"/>
      <c r="G281" s="10" t="s">
        <v>28</v>
      </c>
      <c r="H281" s="11">
        <v>3</v>
      </c>
      <c r="I281" s="9" t="s">
        <v>45</v>
      </c>
      <c r="J281" s="10" t="s">
        <v>545</v>
      </c>
      <c r="K281" s="9" t="s">
        <v>30</v>
      </c>
      <c r="L281" s="12">
        <v>1.67</v>
      </c>
      <c r="M281" s="13">
        <v>60</v>
      </c>
      <c r="N281" s="17">
        <v>100</v>
      </c>
      <c r="O281" s="6">
        <v>4054.22</v>
      </c>
      <c r="P281" s="7">
        <v>38</v>
      </c>
      <c r="Q281" s="6">
        <v>4054.22</v>
      </c>
      <c r="R281" s="6">
        <f t="shared" si="4"/>
        <v>0</v>
      </c>
    </row>
    <row r="282" spans="1:18" ht="11.25" customHeight="1" outlineLevel="5">
      <c r="A282" s="25">
        <v>298</v>
      </c>
      <c r="B282" s="25"/>
      <c r="C282" s="26" t="s">
        <v>551</v>
      </c>
      <c r="D282" s="26"/>
      <c r="E282" s="26"/>
      <c r="F282" s="9"/>
      <c r="G282" s="10" t="s">
        <v>28</v>
      </c>
      <c r="H282" s="11">
        <v>3</v>
      </c>
      <c r="I282" s="9" t="s">
        <v>45</v>
      </c>
      <c r="J282" s="10" t="s">
        <v>541</v>
      </c>
      <c r="K282" s="9" t="s">
        <v>30</v>
      </c>
      <c r="L282" s="12">
        <v>1.67</v>
      </c>
      <c r="M282" s="13">
        <v>60</v>
      </c>
      <c r="N282" s="17">
        <v>100</v>
      </c>
      <c r="O282" s="6">
        <v>5325.7</v>
      </c>
      <c r="P282" s="7">
        <v>37</v>
      </c>
      <c r="Q282" s="6">
        <v>5325.7</v>
      </c>
      <c r="R282" s="6">
        <f t="shared" si="4"/>
        <v>0</v>
      </c>
    </row>
    <row r="283" spans="1:18" ht="11.25" customHeight="1" outlineLevel="5">
      <c r="A283" s="25">
        <v>299</v>
      </c>
      <c r="B283" s="25"/>
      <c r="C283" s="26" t="s">
        <v>552</v>
      </c>
      <c r="D283" s="26"/>
      <c r="E283" s="26"/>
      <c r="F283" s="9"/>
      <c r="G283" s="10" t="s">
        <v>28</v>
      </c>
      <c r="H283" s="11">
        <v>3</v>
      </c>
      <c r="I283" s="9" t="s">
        <v>45</v>
      </c>
      <c r="J283" s="10" t="s">
        <v>545</v>
      </c>
      <c r="K283" s="9" t="s">
        <v>30</v>
      </c>
      <c r="L283" s="12">
        <v>1.67</v>
      </c>
      <c r="M283" s="13">
        <v>60</v>
      </c>
      <c r="N283" s="17">
        <v>100</v>
      </c>
      <c r="O283" s="6">
        <v>1295.46</v>
      </c>
      <c r="P283" s="7">
        <v>9</v>
      </c>
      <c r="Q283" s="6">
        <v>1295.46</v>
      </c>
      <c r="R283" s="6">
        <f t="shared" si="4"/>
        <v>0</v>
      </c>
    </row>
    <row r="284" spans="1:18" ht="11.25" customHeight="1" outlineLevel="5">
      <c r="A284" s="25">
        <v>300</v>
      </c>
      <c r="B284" s="25"/>
      <c r="C284" s="26" t="s">
        <v>552</v>
      </c>
      <c r="D284" s="26"/>
      <c r="E284" s="26"/>
      <c r="F284" s="9"/>
      <c r="G284" s="10" t="s">
        <v>28</v>
      </c>
      <c r="H284" s="11">
        <v>3</v>
      </c>
      <c r="I284" s="9" t="s">
        <v>45</v>
      </c>
      <c r="J284" s="10" t="s">
        <v>553</v>
      </c>
      <c r="K284" s="9" t="s">
        <v>30</v>
      </c>
      <c r="L284" s="12">
        <v>1.67</v>
      </c>
      <c r="M284" s="13">
        <v>60</v>
      </c>
      <c r="N284" s="17">
        <v>100</v>
      </c>
      <c r="O284" s="6">
        <v>3598.5</v>
      </c>
      <c r="P284" s="7">
        <v>25</v>
      </c>
      <c r="Q284" s="6">
        <v>3598.5</v>
      </c>
      <c r="R284" s="6">
        <f t="shared" si="4"/>
        <v>0</v>
      </c>
    </row>
    <row r="285" spans="1:18" ht="11.25" customHeight="1" outlineLevel="5">
      <c r="A285" s="25">
        <v>301</v>
      </c>
      <c r="B285" s="25"/>
      <c r="C285" s="26" t="s">
        <v>552</v>
      </c>
      <c r="D285" s="26"/>
      <c r="E285" s="26"/>
      <c r="F285" s="9"/>
      <c r="G285" s="10" t="s">
        <v>28</v>
      </c>
      <c r="H285" s="11">
        <v>3</v>
      </c>
      <c r="I285" s="9" t="s">
        <v>45</v>
      </c>
      <c r="J285" s="10" t="s">
        <v>547</v>
      </c>
      <c r="K285" s="9" t="s">
        <v>30</v>
      </c>
      <c r="L285" s="12">
        <v>1.67</v>
      </c>
      <c r="M285" s="13">
        <v>60</v>
      </c>
      <c r="N285" s="17">
        <v>100</v>
      </c>
      <c r="O285" s="15">
        <v>287.88</v>
      </c>
      <c r="P285" s="7">
        <v>2</v>
      </c>
      <c r="Q285" s="15">
        <v>287.88</v>
      </c>
      <c r="R285" s="6">
        <f t="shared" si="4"/>
        <v>0</v>
      </c>
    </row>
    <row r="286" spans="1:18" ht="11.25" customHeight="1" outlineLevel="5">
      <c r="A286" s="25">
        <v>302</v>
      </c>
      <c r="B286" s="25"/>
      <c r="C286" s="26" t="s">
        <v>554</v>
      </c>
      <c r="D286" s="26"/>
      <c r="E286" s="26"/>
      <c r="F286" s="9"/>
      <c r="G286" s="10" t="s">
        <v>28</v>
      </c>
      <c r="H286" s="11">
        <v>3</v>
      </c>
      <c r="I286" s="9" t="s">
        <v>45</v>
      </c>
      <c r="J286" s="10" t="s">
        <v>541</v>
      </c>
      <c r="K286" s="9" t="s">
        <v>30</v>
      </c>
      <c r="L286" s="12">
        <v>1.67</v>
      </c>
      <c r="M286" s="13">
        <v>60</v>
      </c>
      <c r="N286" s="17">
        <v>100</v>
      </c>
      <c r="O286" s="6">
        <v>1339.68</v>
      </c>
      <c r="P286" s="7">
        <v>8</v>
      </c>
      <c r="Q286" s="6">
        <v>1339.68</v>
      </c>
      <c r="R286" s="6">
        <f t="shared" si="4"/>
        <v>0</v>
      </c>
    </row>
    <row r="287" spans="1:18" ht="11.25" customHeight="1" outlineLevel="5">
      <c r="A287" s="25">
        <v>303</v>
      </c>
      <c r="B287" s="25"/>
      <c r="C287" s="26" t="s">
        <v>554</v>
      </c>
      <c r="D287" s="26"/>
      <c r="E287" s="26"/>
      <c r="F287" s="9"/>
      <c r="G287" s="10" t="s">
        <v>28</v>
      </c>
      <c r="H287" s="11">
        <v>3</v>
      </c>
      <c r="I287" s="9" t="s">
        <v>45</v>
      </c>
      <c r="J287" s="10" t="s">
        <v>545</v>
      </c>
      <c r="K287" s="9" t="s">
        <v>30</v>
      </c>
      <c r="L287" s="12">
        <v>1.67</v>
      </c>
      <c r="M287" s="13">
        <v>60</v>
      </c>
      <c r="N287" s="17">
        <v>100</v>
      </c>
      <c r="O287" s="6">
        <v>4688.88</v>
      </c>
      <c r="P287" s="7">
        <v>28</v>
      </c>
      <c r="Q287" s="6">
        <v>4688.88</v>
      </c>
      <c r="R287" s="6">
        <f t="shared" si="4"/>
        <v>0</v>
      </c>
    </row>
    <row r="288" spans="1:18" ht="11.25" customHeight="1" outlineLevel="5">
      <c r="A288" s="25">
        <v>304</v>
      </c>
      <c r="B288" s="25"/>
      <c r="C288" s="26" t="s">
        <v>555</v>
      </c>
      <c r="D288" s="26"/>
      <c r="E288" s="26"/>
      <c r="F288" s="9"/>
      <c r="G288" s="10" t="s">
        <v>28</v>
      </c>
      <c r="H288" s="11">
        <v>3</v>
      </c>
      <c r="I288" s="9" t="s">
        <v>45</v>
      </c>
      <c r="J288" s="10" t="s">
        <v>541</v>
      </c>
      <c r="K288" s="9" t="s">
        <v>30</v>
      </c>
      <c r="L288" s="12">
        <v>1.67</v>
      </c>
      <c r="M288" s="13">
        <v>60</v>
      </c>
      <c r="N288" s="17">
        <v>100</v>
      </c>
      <c r="O288" s="15">
        <v>404.28</v>
      </c>
      <c r="P288" s="7">
        <v>3</v>
      </c>
      <c r="Q288" s="15">
        <v>404.28</v>
      </c>
      <c r="R288" s="6">
        <f t="shared" si="4"/>
        <v>0</v>
      </c>
    </row>
    <row r="289" spans="1:18" ht="11.25" customHeight="1" outlineLevel="5">
      <c r="A289" s="25">
        <v>305</v>
      </c>
      <c r="B289" s="25"/>
      <c r="C289" s="26" t="s">
        <v>555</v>
      </c>
      <c r="D289" s="26"/>
      <c r="E289" s="26"/>
      <c r="F289" s="9"/>
      <c r="G289" s="10" t="s">
        <v>28</v>
      </c>
      <c r="H289" s="11">
        <v>3</v>
      </c>
      <c r="I289" s="9" t="s">
        <v>45</v>
      </c>
      <c r="J289" s="10" t="s">
        <v>545</v>
      </c>
      <c r="K289" s="9" t="s">
        <v>30</v>
      </c>
      <c r="L289" s="12">
        <v>1.67</v>
      </c>
      <c r="M289" s="13">
        <v>60</v>
      </c>
      <c r="N289" s="17">
        <v>100</v>
      </c>
      <c r="O289" s="6">
        <v>4716.6</v>
      </c>
      <c r="P289" s="7">
        <v>35</v>
      </c>
      <c r="Q289" s="6">
        <v>4716.6</v>
      </c>
      <c r="R289" s="6">
        <f t="shared" si="4"/>
        <v>0</v>
      </c>
    </row>
    <row r="290" spans="1:18" ht="11.25" customHeight="1" outlineLevel="5">
      <c r="A290" s="25">
        <v>306</v>
      </c>
      <c r="B290" s="25"/>
      <c r="C290" s="26" t="s">
        <v>556</v>
      </c>
      <c r="D290" s="26"/>
      <c r="E290" s="26"/>
      <c r="F290" s="9"/>
      <c r="G290" s="10" t="s">
        <v>28</v>
      </c>
      <c r="H290" s="11">
        <v>3</v>
      </c>
      <c r="I290" s="9" t="s">
        <v>45</v>
      </c>
      <c r="J290" s="10" t="s">
        <v>545</v>
      </c>
      <c r="K290" s="9" t="s">
        <v>30</v>
      </c>
      <c r="L290" s="12">
        <v>1.67</v>
      </c>
      <c r="M290" s="13">
        <v>60</v>
      </c>
      <c r="N290" s="17">
        <v>100</v>
      </c>
      <c r="O290" s="15">
        <v>277.68</v>
      </c>
      <c r="P290" s="7">
        <v>2</v>
      </c>
      <c r="Q290" s="15">
        <v>277.68</v>
      </c>
      <c r="R290" s="6">
        <f t="shared" si="4"/>
        <v>0</v>
      </c>
    </row>
    <row r="291" spans="1:18" ht="11.25" customHeight="1" outlineLevel="5">
      <c r="A291" s="25">
        <v>307</v>
      </c>
      <c r="B291" s="25"/>
      <c r="C291" s="26" t="s">
        <v>556</v>
      </c>
      <c r="D291" s="26"/>
      <c r="E291" s="26"/>
      <c r="F291" s="9"/>
      <c r="G291" s="10" t="s">
        <v>28</v>
      </c>
      <c r="H291" s="11">
        <v>3</v>
      </c>
      <c r="I291" s="9" t="s">
        <v>45</v>
      </c>
      <c r="J291" s="10" t="s">
        <v>553</v>
      </c>
      <c r="K291" s="9" t="s">
        <v>30</v>
      </c>
      <c r="L291" s="12">
        <v>1.67</v>
      </c>
      <c r="M291" s="13">
        <v>60</v>
      </c>
      <c r="N291" s="17">
        <v>100</v>
      </c>
      <c r="O291" s="6">
        <v>2221.44</v>
      </c>
      <c r="P291" s="7">
        <v>16</v>
      </c>
      <c r="Q291" s="6">
        <v>2221.44</v>
      </c>
      <c r="R291" s="6">
        <f t="shared" si="4"/>
        <v>0</v>
      </c>
    </row>
    <row r="292" spans="1:18" ht="11.25" customHeight="1" outlineLevel="5">
      <c r="A292" s="25">
        <v>308</v>
      </c>
      <c r="B292" s="25"/>
      <c r="C292" s="26" t="s">
        <v>556</v>
      </c>
      <c r="D292" s="26"/>
      <c r="E292" s="26"/>
      <c r="F292" s="9"/>
      <c r="G292" s="10" t="s">
        <v>28</v>
      </c>
      <c r="H292" s="11">
        <v>3</v>
      </c>
      <c r="I292" s="9" t="s">
        <v>45</v>
      </c>
      <c r="J292" s="10" t="s">
        <v>539</v>
      </c>
      <c r="K292" s="9" t="s">
        <v>30</v>
      </c>
      <c r="L292" s="12">
        <v>1.67</v>
      </c>
      <c r="M292" s="13">
        <v>60</v>
      </c>
      <c r="N292" s="17">
        <v>100</v>
      </c>
      <c r="O292" s="15">
        <v>694.2</v>
      </c>
      <c r="P292" s="7">
        <v>5</v>
      </c>
      <c r="Q292" s="15">
        <v>694.2</v>
      </c>
      <c r="R292" s="6">
        <f t="shared" si="4"/>
        <v>0</v>
      </c>
    </row>
    <row r="293" spans="1:18" ht="11.25" customHeight="1" outlineLevel="5">
      <c r="A293" s="25">
        <v>309</v>
      </c>
      <c r="B293" s="25"/>
      <c r="C293" s="26" t="s">
        <v>557</v>
      </c>
      <c r="D293" s="26"/>
      <c r="E293" s="26"/>
      <c r="F293" s="9"/>
      <c r="G293" s="10" t="s">
        <v>28</v>
      </c>
      <c r="H293" s="11">
        <v>3</v>
      </c>
      <c r="I293" s="9" t="s">
        <v>45</v>
      </c>
      <c r="J293" s="10" t="s">
        <v>545</v>
      </c>
      <c r="K293" s="9" t="s">
        <v>30</v>
      </c>
      <c r="L293" s="12">
        <v>1.67</v>
      </c>
      <c r="M293" s="13">
        <v>60</v>
      </c>
      <c r="N293" s="17">
        <v>100</v>
      </c>
      <c r="O293" s="6">
        <v>4442.88</v>
      </c>
      <c r="P293" s="7">
        <v>32</v>
      </c>
      <c r="Q293" s="6">
        <v>4442.88</v>
      </c>
      <c r="R293" s="6">
        <f t="shared" si="4"/>
        <v>0</v>
      </c>
    </row>
    <row r="294" spans="1:18" ht="11.25" customHeight="1" outlineLevel="5">
      <c r="A294" s="25">
        <v>310</v>
      </c>
      <c r="B294" s="25"/>
      <c r="C294" s="26" t="s">
        <v>558</v>
      </c>
      <c r="D294" s="26"/>
      <c r="E294" s="26"/>
      <c r="F294" s="9"/>
      <c r="G294" s="10" t="s">
        <v>28</v>
      </c>
      <c r="H294" s="11">
        <v>3</v>
      </c>
      <c r="I294" s="9" t="s">
        <v>45</v>
      </c>
      <c r="J294" s="10" t="s">
        <v>541</v>
      </c>
      <c r="K294" s="9" t="s">
        <v>30</v>
      </c>
      <c r="L294" s="12">
        <v>1.67</v>
      </c>
      <c r="M294" s="13">
        <v>60</v>
      </c>
      <c r="N294" s="17">
        <v>100</v>
      </c>
      <c r="O294" s="6">
        <v>4361.6</v>
      </c>
      <c r="P294" s="7">
        <v>32</v>
      </c>
      <c r="Q294" s="6">
        <v>4361.6</v>
      </c>
      <c r="R294" s="6">
        <f t="shared" si="4"/>
        <v>0</v>
      </c>
    </row>
    <row r="295" spans="1:18" ht="11.25" customHeight="1" outlineLevel="5">
      <c r="A295" s="25">
        <v>311</v>
      </c>
      <c r="B295" s="25"/>
      <c r="C295" s="26" t="s">
        <v>559</v>
      </c>
      <c r="D295" s="26"/>
      <c r="E295" s="26"/>
      <c r="F295" s="9"/>
      <c r="G295" s="10" t="s">
        <v>28</v>
      </c>
      <c r="H295" s="11">
        <v>3</v>
      </c>
      <c r="I295" s="9" t="s">
        <v>45</v>
      </c>
      <c r="J295" s="10" t="s">
        <v>541</v>
      </c>
      <c r="K295" s="9" t="s">
        <v>30</v>
      </c>
      <c r="L295" s="12">
        <v>1.67</v>
      </c>
      <c r="M295" s="13">
        <v>60</v>
      </c>
      <c r="N295" s="17">
        <v>100</v>
      </c>
      <c r="O295" s="6">
        <v>5841.6</v>
      </c>
      <c r="P295" s="7">
        <v>36</v>
      </c>
      <c r="Q295" s="6">
        <v>5841.6</v>
      </c>
      <c r="R295" s="6">
        <f t="shared" si="4"/>
        <v>0</v>
      </c>
    </row>
    <row r="296" spans="1:18" ht="11.25" customHeight="1" outlineLevel="5">
      <c r="A296" s="25">
        <v>312</v>
      </c>
      <c r="B296" s="25"/>
      <c r="C296" s="26" t="s">
        <v>560</v>
      </c>
      <c r="D296" s="26"/>
      <c r="E296" s="26"/>
      <c r="F296" s="9"/>
      <c r="G296" s="10" t="s">
        <v>28</v>
      </c>
      <c r="H296" s="11">
        <v>3</v>
      </c>
      <c r="I296" s="9" t="s">
        <v>45</v>
      </c>
      <c r="J296" s="10" t="s">
        <v>541</v>
      </c>
      <c r="K296" s="9" t="s">
        <v>30</v>
      </c>
      <c r="L296" s="12">
        <v>1.67</v>
      </c>
      <c r="M296" s="13">
        <v>60</v>
      </c>
      <c r="N296" s="17">
        <v>100</v>
      </c>
      <c r="O296" s="6">
        <v>5030.37</v>
      </c>
      <c r="P296" s="7">
        <v>31</v>
      </c>
      <c r="Q296" s="6">
        <v>5030.37</v>
      </c>
      <c r="R296" s="6">
        <f t="shared" si="4"/>
        <v>0</v>
      </c>
    </row>
    <row r="297" spans="1:18" ht="11.25" customHeight="1" outlineLevel="5">
      <c r="A297" s="25">
        <v>313</v>
      </c>
      <c r="B297" s="25"/>
      <c r="C297" s="26" t="s">
        <v>497</v>
      </c>
      <c r="D297" s="26"/>
      <c r="E297" s="26"/>
      <c r="F297" s="9"/>
      <c r="G297" s="10" t="s">
        <v>496</v>
      </c>
      <c r="H297" s="11">
        <v>7</v>
      </c>
      <c r="I297" s="9" t="s">
        <v>45</v>
      </c>
      <c r="J297" s="10"/>
      <c r="K297" s="9"/>
      <c r="L297" s="12">
        <v>0.42</v>
      </c>
      <c r="M297" s="13">
        <v>240</v>
      </c>
      <c r="N297" s="17">
        <v>100</v>
      </c>
      <c r="O297" s="6">
        <v>9050.06</v>
      </c>
      <c r="P297" s="7">
        <v>1</v>
      </c>
      <c r="Q297" s="6">
        <v>9050.06</v>
      </c>
      <c r="R297" s="6">
        <f t="shared" si="4"/>
        <v>0</v>
      </c>
    </row>
    <row r="298" spans="1:18" ht="11.25" customHeight="1" outlineLevel="5">
      <c r="A298" s="25">
        <v>314</v>
      </c>
      <c r="B298" s="25"/>
      <c r="C298" s="26" t="s">
        <v>497</v>
      </c>
      <c r="D298" s="26"/>
      <c r="E298" s="26"/>
      <c r="F298" s="9"/>
      <c r="G298" s="10" t="s">
        <v>496</v>
      </c>
      <c r="H298" s="11">
        <v>7</v>
      </c>
      <c r="I298" s="9" t="s">
        <v>45</v>
      </c>
      <c r="J298" s="10"/>
      <c r="K298" s="9"/>
      <c r="L298" s="12">
        <v>0.42</v>
      </c>
      <c r="M298" s="13">
        <v>240</v>
      </c>
      <c r="N298" s="17">
        <v>100</v>
      </c>
      <c r="O298" s="6">
        <v>2221.82</v>
      </c>
      <c r="P298" s="7">
        <v>1</v>
      </c>
      <c r="Q298" s="6">
        <v>2221.82</v>
      </c>
      <c r="R298" s="6">
        <f t="shared" si="4"/>
        <v>0</v>
      </c>
    </row>
    <row r="299" spans="1:18" ht="11.25" customHeight="1" outlineLevel="5">
      <c r="A299" s="25">
        <v>315</v>
      </c>
      <c r="B299" s="25"/>
      <c r="C299" s="26" t="s">
        <v>497</v>
      </c>
      <c r="D299" s="26"/>
      <c r="E299" s="26"/>
      <c r="F299" s="9"/>
      <c r="G299" s="10" t="s">
        <v>496</v>
      </c>
      <c r="H299" s="11">
        <v>7</v>
      </c>
      <c r="I299" s="9" t="s">
        <v>45</v>
      </c>
      <c r="J299" s="10"/>
      <c r="K299" s="9"/>
      <c r="L299" s="12">
        <v>0.42</v>
      </c>
      <c r="M299" s="13">
        <v>240</v>
      </c>
      <c r="N299" s="17">
        <v>100</v>
      </c>
      <c r="O299" s="6">
        <v>3430.6</v>
      </c>
      <c r="P299" s="7">
        <v>1</v>
      </c>
      <c r="Q299" s="6">
        <v>3430.6</v>
      </c>
      <c r="R299" s="6">
        <f t="shared" si="4"/>
        <v>0</v>
      </c>
    </row>
    <row r="300" spans="1:18" ht="11.25" customHeight="1" outlineLevel="5">
      <c r="A300" s="25">
        <v>316</v>
      </c>
      <c r="B300" s="25"/>
      <c r="C300" s="26" t="s">
        <v>498</v>
      </c>
      <c r="D300" s="26"/>
      <c r="E300" s="26"/>
      <c r="F300" s="9"/>
      <c r="G300" s="10" t="s">
        <v>28</v>
      </c>
      <c r="H300" s="11">
        <v>3</v>
      </c>
      <c r="I300" s="9" t="s">
        <v>45</v>
      </c>
      <c r="J300" s="10"/>
      <c r="K300" s="9"/>
      <c r="L300" s="12">
        <v>1.67</v>
      </c>
      <c r="M300" s="13">
        <v>60</v>
      </c>
      <c r="N300" s="17">
        <v>100</v>
      </c>
      <c r="O300" s="6">
        <v>24811</v>
      </c>
      <c r="P300" s="7">
        <v>215</v>
      </c>
      <c r="Q300" s="6">
        <v>24811</v>
      </c>
      <c r="R300" s="6">
        <f t="shared" si="4"/>
        <v>0</v>
      </c>
    </row>
    <row r="301" spans="1:18" ht="11.25" customHeight="1" outlineLevel="5">
      <c r="A301" s="25">
        <v>317</v>
      </c>
      <c r="B301" s="25"/>
      <c r="C301" s="26" t="s">
        <v>499</v>
      </c>
      <c r="D301" s="26"/>
      <c r="E301" s="26"/>
      <c r="F301" s="9" t="s">
        <v>500</v>
      </c>
      <c r="G301" s="10" t="s">
        <v>28</v>
      </c>
      <c r="H301" s="11">
        <v>3</v>
      </c>
      <c r="I301" s="9" t="s">
        <v>45</v>
      </c>
      <c r="J301" s="10"/>
      <c r="K301" s="9"/>
      <c r="L301" s="12">
        <v>1.67</v>
      </c>
      <c r="M301" s="13">
        <v>60</v>
      </c>
      <c r="N301" s="17">
        <v>100</v>
      </c>
      <c r="O301" s="6">
        <v>115489.48</v>
      </c>
      <c r="P301" s="7">
        <v>1</v>
      </c>
      <c r="Q301" s="6">
        <v>115489.48</v>
      </c>
      <c r="R301" s="6">
        <f t="shared" si="4"/>
        <v>0</v>
      </c>
    </row>
    <row r="302" spans="1:18" ht="11.25" customHeight="1" outlineLevel="5">
      <c r="A302" s="25">
        <v>318</v>
      </c>
      <c r="B302" s="25"/>
      <c r="C302" s="26" t="s">
        <v>501</v>
      </c>
      <c r="D302" s="26"/>
      <c r="E302" s="26"/>
      <c r="F302" s="9" t="s">
        <v>502</v>
      </c>
      <c r="G302" s="10" t="s">
        <v>28</v>
      </c>
      <c r="H302" s="11">
        <v>3</v>
      </c>
      <c r="I302" s="9" t="s">
        <v>45</v>
      </c>
      <c r="J302" s="10"/>
      <c r="K302" s="9"/>
      <c r="L302" s="12">
        <v>1.67</v>
      </c>
      <c r="M302" s="13">
        <v>60</v>
      </c>
      <c r="N302" s="17">
        <v>100</v>
      </c>
      <c r="O302" s="6">
        <v>9992</v>
      </c>
      <c r="P302" s="7">
        <v>1</v>
      </c>
      <c r="Q302" s="6">
        <v>9992</v>
      </c>
      <c r="R302" s="6">
        <f t="shared" si="4"/>
        <v>0</v>
      </c>
    </row>
    <row r="303" spans="1:18" ht="11.25" customHeight="1" outlineLevel="5">
      <c r="A303" s="25">
        <v>319</v>
      </c>
      <c r="B303" s="25"/>
      <c r="C303" s="26" t="s">
        <v>561</v>
      </c>
      <c r="D303" s="26"/>
      <c r="E303" s="26"/>
      <c r="F303" s="9"/>
      <c r="G303" s="10" t="s">
        <v>28</v>
      </c>
      <c r="H303" s="11">
        <v>3</v>
      </c>
      <c r="I303" s="9" t="s">
        <v>45</v>
      </c>
      <c r="J303" s="10" t="s">
        <v>562</v>
      </c>
      <c r="K303" s="9" t="s">
        <v>30</v>
      </c>
      <c r="L303" s="12">
        <v>1.67</v>
      </c>
      <c r="M303" s="13">
        <v>60</v>
      </c>
      <c r="N303" s="17">
        <v>100</v>
      </c>
      <c r="O303" s="6">
        <v>303920.16</v>
      </c>
      <c r="P303" s="18">
        <v>1792</v>
      </c>
      <c r="Q303" s="6">
        <v>303920.16</v>
      </c>
      <c r="R303" s="6">
        <f t="shared" si="4"/>
        <v>0</v>
      </c>
    </row>
    <row r="304" spans="1:18" ht="11.25" customHeight="1" outlineLevel="5">
      <c r="A304" s="25">
        <v>320</v>
      </c>
      <c r="B304" s="25"/>
      <c r="C304" s="26" t="s">
        <v>563</v>
      </c>
      <c r="D304" s="26"/>
      <c r="E304" s="26"/>
      <c r="F304" s="9"/>
      <c r="G304" s="10" t="s">
        <v>28</v>
      </c>
      <c r="H304" s="11">
        <v>3</v>
      </c>
      <c r="I304" s="9" t="s">
        <v>45</v>
      </c>
      <c r="J304" s="10" t="s">
        <v>541</v>
      </c>
      <c r="K304" s="9" t="s">
        <v>30</v>
      </c>
      <c r="L304" s="12">
        <v>1.67</v>
      </c>
      <c r="M304" s="13">
        <v>60</v>
      </c>
      <c r="N304" s="17">
        <v>100</v>
      </c>
      <c r="O304" s="6">
        <v>5672.8</v>
      </c>
      <c r="P304" s="7">
        <v>46</v>
      </c>
      <c r="Q304" s="6">
        <v>5672.8</v>
      </c>
      <c r="R304" s="6">
        <f t="shared" si="4"/>
        <v>0</v>
      </c>
    </row>
    <row r="305" spans="1:18" ht="11.25" customHeight="1" outlineLevel="5">
      <c r="A305" s="25">
        <v>321</v>
      </c>
      <c r="B305" s="25"/>
      <c r="C305" s="26" t="s">
        <v>503</v>
      </c>
      <c r="D305" s="26"/>
      <c r="E305" s="26"/>
      <c r="F305" s="9"/>
      <c r="G305" s="10" t="s">
        <v>496</v>
      </c>
      <c r="H305" s="11">
        <v>7</v>
      </c>
      <c r="I305" s="9" t="s">
        <v>45</v>
      </c>
      <c r="J305" s="10"/>
      <c r="K305" s="9"/>
      <c r="L305" s="12">
        <v>0.42</v>
      </c>
      <c r="M305" s="13">
        <v>240</v>
      </c>
      <c r="N305" s="17">
        <v>100</v>
      </c>
      <c r="O305" s="15">
        <v>39</v>
      </c>
      <c r="P305" s="7">
        <v>3</v>
      </c>
      <c r="Q305" s="15">
        <v>39</v>
      </c>
      <c r="R305" s="6">
        <f t="shared" si="4"/>
        <v>0</v>
      </c>
    </row>
    <row r="306" spans="1:18" ht="11.25" customHeight="1" outlineLevel="5">
      <c r="A306" s="25">
        <v>322</v>
      </c>
      <c r="B306" s="25"/>
      <c r="C306" s="26" t="s">
        <v>564</v>
      </c>
      <c r="D306" s="26"/>
      <c r="E306" s="26"/>
      <c r="F306" s="9"/>
      <c r="G306" s="10" t="s">
        <v>496</v>
      </c>
      <c r="H306" s="11">
        <v>7</v>
      </c>
      <c r="I306" s="9" t="s">
        <v>45</v>
      </c>
      <c r="J306" s="10" t="s">
        <v>565</v>
      </c>
      <c r="K306" s="9" t="s">
        <v>167</v>
      </c>
      <c r="L306" s="12">
        <v>0.42</v>
      </c>
      <c r="M306" s="13">
        <v>240</v>
      </c>
      <c r="N306" s="17">
        <v>100</v>
      </c>
      <c r="O306" s="15">
        <v>485.19</v>
      </c>
      <c r="P306" s="7">
        <v>2</v>
      </c>
      <c r="Q306" s="15">
        <v>485.19</v>
      </c>
      <c r="R306" s="6">
        <f t="shared" si="4"/>
        <v>0</v>
      </c>
    </row>
    <row r="307" spans="1:18" ht="11.25" customHeight="1" outlineLevel="5">
      <c r="A307" s="25">
        <v>323</v>
      </c>
      <c r="B307" s="25"/>
      <c r="C307" s="26" t="s">
        <v>566</v>
      </c>
      <c r="D307" s="26"/>
      <c r="E307" s="26"/>
      <c r="F307" s="9"/>
      <c r="G307" s="10" t="s">
        <v>496</v>
      </c>
      <c r="H307" s="11">
        <v>7</v>
      </c>
      <c r="I307" s="9" t="s">
        <v>45</v>
      </c>
      <c r="J307" s="10" t="s">
        <v>567</v>
      </c>
      <c r="K307" s="9" t="s">
        <v>167</v>
      </c>
      <c r="L307" s="12">
        <v>0.42</v>
      </c>
      <c r="M307" s="13">
        <v>240</v>
      </c>
      <c r="N307" s="17">
        <v>100</v>
      </c>
      <c r="O307" s="6">
        <v>36978.8</v>
      </c>
      <c r="P307" s="7">
        <v>179</v>
      </c>
      <c r="Q307" s="6">
        <v>36978.8</v>
      </c>
      <c r="R307" s="6">
        <f t="shared" si="4"/>
        <v>0</v>
      </c>
    </row>
    <row r="308" spans="1:18" ht="11.25" customHeight="1" outlineLevel="5">
      <c r="A308" s="25">
        <v>324</v>
      </c>
      <c r="B308" s="25"/>
      <c r="C308" s="26" t="s">
        <v>568</v>
      </c>
      <c r="D308" s="26"/>
      <c r="E308" s="26"/>
      <c r="F308" s="9"/>
      <c r="G308" s="10" t="s">
        <v>496</v>
      </c>
      <c r="H308" s="11">
        <v>7</v>
      </c>
      <c r="I308" s="9" t="s">
        <v>45</v>
      </c>
      <c r="J308" s="10" t="s">
        <v>569</v>
      </c>
      <c r="K308" s="9" t="s">
        <v>167</v>
      </c>
      <c r="L308" s="12">
        <v>0.42</v>
      </c>
      <c r="M308" s="13">
        <v>240</v>
      </c>
      <c r="N308" s="17">
        <v>100</v>
      </c>
      <c r="O308" s="6">
        <v>3724.18</v>
      </c>
      <c r="P308" s="7">
        <v>10</v>
      </c>
      <c r="Q308" s="6">
        <v>3724.18</v>
      </c>
      <c r="R308" s="6">
        <f t="shared" si="4"/>
        <v>0</v>
      </c>
    </row>
    <row r="309" spans="1:18" ht="11.25" customHeight="1" outlineLevel="5">
      <c r="A309" s="25">
        <v>325</v>
      </c>
      <c r="B309" s="25"/>
      <c r="C309" s="26" t="s">
        <v>570</v>
      </c>
      <c r="D309" s="26"/>
      <c r="E309" s="26"/>
      <c r="F309" s="9"/>
      <c r="G309" s="10" t="s">
        <v>496</v>
      </c>
      <c r="H309" s="11">
        <v>7</v>
      </c>
      <c r="I309" s="9" t="s">
        <v>45</v>
      </c>
      <c r="J309" s="10" t="s">
        <v>571</v>
      </c>
      <c r="K309" s="9" t="s">
        <v>167</v>
      </c>
      <c r="L309" s="12">
        <v>0.42</v>
      </c>
      <c r="M309" s="13">
        <v>240</v>
      </c>
      <c r="N309" s="17">
        <v>100</v>
      </c>
      <c r="O309" s="6">
        <v>11212.55</v>
      </c>
      <c r="P309" s="7">
        <v>42</v>
      </c>
      <c r="Q309" s="6">
        <v>11212.55</v>
      </c>
      <c r="R309" s="6">
        <f t="shared" si="4"/>
        <v>0</v>
      </c>
    </row>
    <row r="310" spans="1:18" ht="11.25" customHeight="1" outlineLevel="5">
      <c r="A310" s="25">
        <v>326</v>
      </c>
      <c r="B310" s="25"/>
      <c r="C310" s="26" t="s">
        <v>570</v>
      </c>
      <c r="D310" s="26"/>
      <c r="E310" s="26"/>
      <c r="F310" s="9"/>
      <c r="G310" s="10" t="s">
        <v>496</v>
      </c>
      <c r="H310" s="11">
        <v>7</v>
      </c>
      <c r="I310" s="9" t="s">
        <v>45</v>
      </c>
      <c r="J310" s="10" t="s">
        <v>572</v>
      </c>
      <c r="K310" s="9" t="s">
        <v>167</v>
      </c>
      <c r="L310" s="12">
        <v>0.42</v>
      </c>
      <c r="M310" s="13">
        <v>240</v>
      </c>
      <c r="N310" s="17">
        <v>100</v>
      </c>
      <c r="O310" s="6">
        <v>1785.6</v>
      </c>
      <c r="P310" s="7">
        <v>8</v>
      </c>
      <c r="Q310" s="6">
        <v>1785.6</v>
      </c>
      <c r="R310" s="6">
        <f t="shared" si="4"/>
        <v>0</v>
      </c>
    </row>
    <row r="311" spans="1:18" ht="11.25" customHeight="1" outlineLevel="5">
      <c r="A311" s="25">
        <v>327</v>
      </c>
      <c r="B311" s="25"/>
      <c r="C311" s="26" t="s">
        <v>570</v>
      </c>
      <c r="D311" s="26"/>
      <c r="E311" s="26"/>
      <c r="F311" s="9"/>
      <c r="G311" s="10" t="s">
        <v>496</v>
      </c>
      <c r="H311" s="11">
        <v>7</v>
      </c>
      <c r="I311" s="9" t="s">
        <v>45</v>
      </c>
      <c r="J311" s="10" t="s">
        <v>573</v>
      </c>
      <c r="K311" s="9" t="s">
        <v>167</v>
      </c>
      <c r="L311" s="12">
        <v>0.42</v>
      </c>
      <c r="M311" s="13">
        <v>240</v>
      </c>
      <c r="N311" s="17">
        <v>100</v>
      </c>
      <c r="O311" s="6">
        <v>2613.5</v>
      </c>
      <c r="P311" s="7">
        <v>12</v>
      </c>
      <c r="Q311" s="6">
        <v>2613.5</v>
      </c>
      <c r="R311" s="6">
        <f t="shared" si="4"/>
        <v>0</v>
      </c>
    </row>
    <row r="312" spans="1:18" ht="11.25" customHeight="1" outlineLevel="5">
      <c r="A312" s="25">
        <v>328</v>
      </c>
      <c r="B312" s="25"/>
      <c r="C312" s="26" t="s">
        <v>564</v>
      </c>
      <c r="D312" s="26"/>
      <c r="E312" s="26"/>
      <c r="F312" s="9"/>
      <c r="G312" s="10" t="s">
        <v>496</v>
      </c>
      <c r="H312" s="11">
        <v>7</v>
      </c>
      <c r="I312" s="9" t="s">
        <v>45</v>
      </c>
      <c r="J312" s="10" t="s">
        <v>565</v>
      </c>
      <c r="K312" s="9" t="s">
        <v>167</v>
      </c>
      <c r="L312" s="12">
        <v>0.42</v>
      </c>
      <c r="M312" s="13">
        <v>240</v>
      </c>
      <c r="N312" s="17">
        <v>100</v>
      </c>
      <c r="O312" s="15">
        <v>449.2</v>
      </c>
      <c r="P312" s="7">
        <v>2</v>
      </c>
      <c r="Q312" s="15">
        <v>449.2</v>
      </c>
      <c r="R312" s="6">
        <f t="shared" si="4"/>
        <v>0</v>
      </c>
    </row>
    <row r="313" spans="1:18" ht="11.25" customHeight="1" outlineLevel="5">
      <c r="A313" s="25">
        <v>329</v>
      </c>
      <c r="B313" s="25"/>
      <c r="C313" s="26" t="s">
        <v>574</v>
      </c>
      <c r="D313" s="26"/>
      <c r="E313" s="26"/>
      <c r="F313" s="9"/>
      <c r="G313" s="10" t="s">
        <v>496</v>
      </c>
      <c r="H313" s="11">
        <v>7</v>
      </c>
      <c r="I313" s="9" t="s">
        <v>45</v>
      </c>
      <c r="J313" s="10" t="s">
        <v>270</v>
      </c>
      <c r="K313" s="9" t="s">
        <v>167</v>
      </c>
      <c r="L313" s="12">
        <v>0.42</v>
      </c>
      <c r="M313" s="13">
        <v>240</v>
      </c>
      <c r="N313" s="17">
        <v>100</v>
      </c>
      <c r="O313" s="6">
        <v>1047.5</v>
      </c>
      <c r="P313" s="7">
        <v>5</v>
      </c>
      <c r="Q313" s="6">
        <v>1047.5</v>
      </c>
      <c r="R313" s="6">
        <f t="shared" si="4"/>
        <v>0</v>
      </c>
    </row>
    <row r="314" spans="1:18" ht="11.25" customHeight="1" outlineLevel="5">
      <c r="A314" s="25">
        <v>330</v>
      </c>
      <c r="B314" s="25"/>
      <c r="C314" s="26" t="s">
        <v>575</v>
      </c>
      <c r="D314" s="26"/>
      <c r="E314" s="26"/>
      <c r="F314" s="9"/>
      <c r="G314" s="10" t="s">
        <v>496</v>
      </c>
      <c r="H314" s="11">
        <v>7</v>
      </c>
      <c r="I314" s="9" t="s">
        <v>45</v>
      </c>
      <c r="J314" s="10" t="s">
        <v>576</v>
      </c>
      <c r="K314" s="9" t="s">
        <v>167</v>
      </c>
      <c r="L314" s="12">
        <v>0.42</v>
      </c>
      <c r="M314" s="13">
        <v>240</v>
      </c>
      <c r="N314" s="17">
        <v>100</v>
      </c>
      <c r="O314" s="6">
        <v>2067.2</v>
      </c>
      <c r="P314" s="7">
        <v>8</v>
      </c>
      <c r="Q314" s="6">
        <v>2067.2</v>
      </c>
      <c r="R314" s="6">
        <f t="shared" si="4"/>
        <v>0</v>
      </c>
    </row>
    <row r="315" spans="1:18" ht="11.25" customHeight="1" outlineLevel="5">
      <c r="A315" s="25">
        <v>331</v>
      </c>
      <c r="B315" s="25"/>
      <c r="C315" s="26" t="s">
        <v>577</v>
      </c>
      <c r="D315" s="26"/>
      <c r="E315" s="26"/>
      <c r="F315" s="9"/>
      <c r="G315" s="10" t="s">
        <v>496</v>
      </c>
      <c r="H315" s="11">
        <v>7</v>
      </c>
      <c r="I315" s="9" t="s">
        <v>45</v>
      </c>
      <c r="J315" s="10" t="s">
        <v>578</v>
      </c>
      <c r="K315" s="9" t="s">
        <v>167</v>
      </c>
      <c r="L315" s="12">
        <v>0.42</v>
      </c>
      <c r="M315" s="13">
        <v>240</v>
      </c>
      <c r="N315" s="17">
        <v>100</v>
      </c>
      <c r="O315" s="6">
        <v>2403.1</v>
      </c>
      <c r="P315" s="7">
        <v>10</v>
      </c>
      <c r="Q315" s="6">
        <v>2403.1</v>
      </c>
      <c r="R315" s="6">
        <f t="shared" si="4"/>
        <v>0</v>
      </c>
    </row>
    <row r="316" spans="1:18" ht="11.25" customHeight="1" outlineLevel="5">
      <c r="A316" s="25">
        <v>332</v>
      </c>
      <c r="B316" s="25"/>
      <c r="C316" s="26" t="s">
        <v>579</v>
      </c>
      <c r="D316" s="26"/>
      <c r="E316" s="26"/>
      <c r="F316" s="9"/>
      <c r="G316" s="10" t="s">
        <v>28</v>
      </c>
      <c r="H316" s="11">
        <v>3</v>
      </c>
      <c r="I316" s="9" t="s">
        <v>45</v>
      </c>
      <c r="J316" s="10" t="s">
        <v>580</v>
      </c>
      <c r="K316" s="9" t="s">
        <v>167</v>
      </c>
      <c r="L316" s="12">
        <v>1.67</v>
      </c>
      <c r="M316" s="13">
        <v>60</v>
      </c>
      <c r="N316" s="17">
        <v>100</v>
      </c>
      <c r="O316" s="6">
        <v>3903.61</v>
      </c>
      <c r="P316" s="7">
        <v>17</v>
      </c>
      <c r="Q316" s="6">
        <v>3903.61</v>
      </c>
      <c r="R316" s="6">
        <f t="shared" si="4"/>
        <v>0</v>
      </c>
    </row>
    <row r="317" spans="1:18" ht="11.25" customHeight="1" outlineLevel="5">
      <c r="A317" s="25">
        <v>333</v>
      </c>
      <c r="B317" s="25"/>
      <c r="C317" s="26" t="s">
        <v>581</v>
      </c>
      <c r="D317" s="26"/>
      <c r="E317" s="26"/>
      <c r="F317" s="9"/>
      <c r="G317" s="10" t="s">
        <v>496</v>
      </c>
      <c r="H317" s="11">
        <v>7</v>
      </c>
      <c r="I317" s="9" t="s">
        <v>45</v>
      </c>
      <c r="J317" s="10" t="s">
        <v>582</v>
      </c>
      <c r="K317" s="9" t="s">
        <v>167</v>
      </c>
      <c r="L317" s="12">
        <v>0.42</v>
      </c>
      <c r="M317" s="13">
        <v>240</v>
      </c>
      <c r="N317" s="17">
        <v>100</v>
      </c>
      <c r="O317" s="6">
        <v>25541.59</v>
      </c>
      <c r="P317" s="7">
        <v>139</v>
      </c>
      <c r="Q317" s="6">
        <v>25541.59</v>
      </c>
      <c r="R317" s="6">
        <f t="shared" si="4"/>
        <v>0</v>
      </c>
    </row>
    <row r="318" spans="1:18" ht="11.25" customHeight="1" outlineLevel="5">
      <c r="A318" s="25">
        <v>334</v>
      </c>
      <c r="B318" s="25"/>
      <c r="C318" s="26" t="s">
        <v>583</v>
      </c>
      <c r="D318" s="26"/>
      <c r="E318" s="26"/>
      <c r="F318" s="9"/>
      <c r="G318" s="10" t="s">
        <v>496</v>
      </c>
      <c r="H318" s="11">
        <v>7</v>
      </c>
      <c r="I318" s="9" t="s">
        <v>45</v>
      </c>
      <c r="J318" s="10" t="s">
        <v>582</v>
      </c>
      <c r="K318" s="9" t="s">
        <v>167</v>
      </c>
      <c r="L318" s="12">
        <v>0.42</v>
      </c>
      <c r="M318" s="13">
        <v>240</v>
      </c>
      <c r="N318" s="17">
        <v>100</v>
      </c>
      <c r="O318" s="6">
        <v>99345.4</v>
      </c>
      <c r="P318" s="7">
        <v>469</v>
      </c>
      <c r="Q318" s="6">
        <v>99345.4</v>
      </c>
      <c r="R318" s="6">
        <f t="shared" si="4"/>
        <v>0</v>
      </c>
    </row>
    <row r="319" spans="1:18" ht="11.25" customHeight="1" outlineLevel="5">
      <c r="A319" s="25">
        <v>335</v>
      </c>
      <c r="B319" s="25"/>
      <c r="C319" s="26" t="s">
        <v>584</v>
      </c>
      <c r="D319" s="26"/>
      <c r="E319" s="26"/>
      <c r="F319" s="9"/>
      <c r="G319" s="10" t="s">
        <v>28</v>
      </c>
      <c r="H319" s="11">
        <v>3</v>
      </c>
      <c r="I319" s="9" t="s">
        <v>45</v>
      </c>
      <c r="J319" s="10" t="s">
        <v>578</v>
      </c>
      <c r="K319" s="9" t="s">
        <v>167</v>
      </c>
      <c r="L319" s="12">
        <v>1.67</v>
      </c>
      <c r="M319" s="13">
        <v>60</v>
      </c>
      <c r="N319" s="17">
        <v>100</v>
      </c>
      <c r="O319" s="15">
        <v>293.51</v>
      </c>
      <c r="P319" s="7">
        <v>1</v>
      </c>
      <c r="Q319" s="15">
        <v>293.51</v>
      </c>
      <c r="R319" s="6">
        <f t="shared" si="4"/>
        <v>0</v>
      </c>
    </row>
    <row r="320" spans="1:18" ht="11.25" customHeight="1" outlineLevel="5">
      <c r="A320" s="25">
        <v>336</v>
      </c>
      <c r="B320" s="25"/>
      <c r="C320" s="26" t="s">
        <v>585</v>
      </c>
      <c r="D320" s="26"/>
      <c r="E320" s="26"/>
      <c r="F320" s="9"/>
      <c r="G320" s="10" t="s">
        <v>28</v>
      </c>
      <c r="H320" s="11">
        <v>3</v>
      </c>
      <c r="I320" s="9" t="s">
        <v>45</v>
      </c>
      <c r="J320" s="10" t="s">
        <v>586</v>
      </c>
      <c r="K320" s="9" t="s">
        <v>30</v>
      </c>
      <c r="L320" s="12">
        <v>1.67</v>
      </c>
      <c r="M320" s="13">
        <v>60</v>
      </c>
      <c r="N320" s="17">
        <v>100</v>
      </c>
      <c r="O320" s="6">
        <v>4329.6</v>
      </c>
      <c r="P320" s="7">
        <v>16</v>
      </c>
      <c r="Q320" s="6">
        <v>4329.6</v>
      </c>
      <c r="R320" s="6">
        <f t="shared" si="4"/>
        <v>0</v>
      </c>
    </row>
    <row r="321" spans="1:18" ht="11.25" customHeight="1" outlineLevel="5">
      <c r="A321" s="25">
        <v>337</v>
      </c>
      <c r="B321" s="25"/>
      <c r="C321" s="26" t="s">
        <v>587</v>
      </c>
      <c r="D321" s="26"/>
      <c r="E321" s="26"/>
      <c r="F321" s="9"/>
      <c r="G321" s="10" t="s">
        <v>28</v>
      </c>
      <c r="H321" s="11">
        <v>3</v>
      </c>
      <c r="I321" s="9" t="s">
        <v>45</v>
      </c>
      <c r="J321" s="10" t="s">
        <v>586</v>
      </c>
      <c r="K321" s="9" t="s">
        <v>30</v>
      </c>
      <c r="L321" s="12">
        <v>1.67</v>
      </c>
      <c r="M321" s="13">
        <v>60</v>
      </c>
      <c r="N321" s="17">
        <v>100</v>
      </c>
      <c r="O321" s="6">
        <v>4329.6</v>
      </c>
      <c r="P321" s="7">
        <v>16</v>
      </c>
      <c r="Q321" s="6">
        <v>4329.6</v>
      </c>
      <c r="R321" s="6">
        <f t="shared" si="4"/>
        <v>0</v>
      </c>
    </row>
    <row r="322" spans="1:18" ht="11.25" customHeight="1" outlineLevel="5">
      <c r="A322" s="25">
        <v>338</v>
      </c>
      <c r="B322" s="25"/>
      <c r="C322" s="26" t="s">
        <v>588</v>
      </c>
      <c r="D322" s="26"/>
      <c r="E322" s="26"/>
      <c r="F322" s="9"/>
      <c r="G322" s="10" t="s">
        <v>28</v>
      </c>
      <c r="H322" s="11">
        <v>3</v>
      </c>
      <c r="I322" s="9" t="s">
        <v>45</v>
      </c>
      <c r="J322" s="10" t="s">
        <v>589</v>
      </c>
      <c r="K322" s="9" t="s">
        <v>30</v>
      </c>
      <c r="L322" s="12">
        <v>1.67</v>
      </c>
      <c r="M322" s="13">
        <v>60</v>
      </c>
      <c r="N322" s="17">
        <v>100</v>
      </c>
      <c r="O322" s="6">
        <v>5485.8</v>
      </c>
      <c r="P322" s="7">
        <v>20</v>
      </c>
      <c r="Q322" s="6">
        <v>5485.8</v>
      </c>
      <c r="R322" s="6">
        <f t="shared" si="4"/>
        <v>0</v>
      </c>
    </row>
    <row r="323" spans="1:18" ht="11.25" customHeight="1" outlineLevel="5">
      <c r="A323" s="25">
        <v>339</v>
      </c>
      <c r="B323" s="25"/>
      <c r="C323" s="26" t="s">
        <v>590</v>
      </c>
      <c r="D323" s="26"/>
      <c r="E323" s="26"/>
      <c r="F323" s="9"/>
      <c r="G323" s="10" t="s">
        <v>28</v>
      </c>
      <c r="H323" s="11">
        <v>3</v>
      </c>
      <c r="I323" s="9" t="s">
        <v>45</v>
      </c>
      <c r="J323" s="10" t="s">
        <v>589</v>
      </c>
      <c r="K323" s="9" t="s">
        <v>30</v>
      </c>
      <c r="L323" s="12">
        <v>1.67</v>
      </c>
      <c r="M323" s="13">
        <v>60</v>
      </c>
      <c r="N323" s="17">
        <v>100</v>
      </c>
      <c r="O323" s="6">
        <v>1549.8</v>
      </c>
      <c r="P323" s="7">
        <v>5</v>
      </c>
      <c r="Q323" s="6">
        <v>1549.8</v>
      </c>
      <c r="R323" s="6">
        <f t="shared" si="4"/>
        <v>0</v>
      </c>
    </row>
    <row r="324" spans="1:18" ht="11.25" customHeight="1" outlineLevel="5">
      <c r="A324" s="25">
        <v>340</v>
      </c>
      <c r="B324" s="25"/>
      <c r="C324" s="26" t="s">
        <v>591</v>
      </c>
      <c r="D324" s="26"/>
      <c r="E324" s="26"/>
      <c r="F324" s="9"/>
      <c r="G324" s="10" t="s">
        <v>28</v>
      </c>
      <c r="H324" s="11">
        <v>3</v>
      </c>
      <c r="I324" s="9" t="s">
        <v>45</v>
      </c>
      <c r="J324" s="10" t="s">
        <v>589</v>
      </c>
      <c r="K324" s="9" t="s">
        <v>30</v>
      </c>
      <c r="L324" s="12">
        <v>1.67</v>
      </c>
      <c r="M324" s="13">
        <v>60</v>
      </c>
      <c r="N324" s="17">
        <v>100</v>
      </c>
      <c r="O324" s="6">
        <v>6199.2</v>
      </c>
      <c r="P324" s="7">
        <v>20</v>
      </c>
      <c r="Q324" s="6">
        <v>6199.2</v>
      </c>
      <c r="R324" s="6">
        <f t="shared" si="4"/>
        <v>0</v>
      </c>
    </row>
    <row r="325" spans="1:18" ht="11.25" customHeight="1" outlineLevel="5">
      <c r="A325" s="25">
        <v>341</v>
      </c>
      <c r="B325" s="25"/>
      <c r="C325" s="26" t="s">
        <v>592</v>
      </c>
      <c r="D325" s="26"/>
      <c r="E325" s="26"/>
      <c r="F325" s="9"/>
      <c r="G325" s="10" t="s">
        <v>28</v>
      </c>
      <c r="H325" s="11">
        <v>3</v>
      </c>
      <c r="I325" s="9" t="s">
        <v>45</v>
      </c>
      <c r="J325" s="10" t="s">
        <v>593</v>
      </c>
      <c r="K325" s="9" t="s">
        <v>30</v>
      </c>
      <c r="L325" s="12">
        <v>1.67</v>
      </c>
      <c r="M325" s="13">
        <v>60</v>
      </c>
      <c r="N325" s="17">
        <v>100</v>
      </c>
      <c r="O325" s="15">
        <v>564.57</v>
      </c>
      <c r="P325" s="7">
        <v>3</v>
      </c>
      <c r="Q325" s="15">
        <v>564.57</v>
      </c>
      <c r="R325" s="6">
        <f t="shared" si="4"/>
        <v>0</v>
      </c>
    </row>
    <row r="326" spans="1:18" ht="11.25" customHeight="1" outlineLevel="5">
      <c r="A326" s="25">
        <v>342</v>
      </c>
      <c r="B326" s="25"/>
      <c r="C326" s="26" t="s">
        <v>594</v>
      </c>
      <c r="D326" s="26"/>
      <c r="E326" s="26"/>
      <c r="F326" s="9"/>
      <c r="G326" s="10" t="s">
        <v>28</v>
      </c>
      <c r="H326" s="11">
        <v>3</v>
      </c>
      <c r="I326" s="9" t="s">
        <v>45</v>
      </c>
      <c r="J326" s="10" t="s">
        <v>589</v>
      </c>
      <c r="K326" s="9" t="s">
        <v>30</v>
      </c>
      <c r="L326" s="12">
        <v>1.67</v>
      </c>
      <c r="M326" s="13">
        <v>60</v>
      </c>
      <c r="N326" s="17">
        <v>100</v>
      </c>
      <c r="O326" s="6">
        <v>8610</v>
      </c>
      <c r="P326" s="7">
        <v>35</v>
      </c>
      <c r="Q326" s="6">
        <v>8610</v>
      </c>
      <c r="R326" s="6">
        <f aca="true" t="shared" si="5" ref="R326:R389">O326-Q326</f>
        <v>0</v>
      </c>
    </row>
    <row r="327" spans="1:18" ht="11.25" customHeight="1" outlineLevel="5">
      <c r="A327" s="25">
        <v>343</v>
      </c>
      <c r="B327" s="25"/>
      <c r="C327" s="26" t="s">
        <v>595</v>
      </c>
      <c r="D327" s="26"/>
      <c r="E327" s="26"/>
      <c r="F327" s="9"/>
      <c r="G327" s="10" t="s">
        <v>28</v>
      </c>
      <c r="H327" s="11">
        <v>3</v>
      </c>
      <c r="I327" s="9" t="s">
        <v>45</v>
      </c>
      <c r="J327" s="10" t="s">
        <v>589</v>
      </c>
      <c r="K327" s="9" t="s">
        <v>30</v>
      </c>
      <c r="L327" s="12">
        <v>1.67</v>
      </c>
      <c r="M327" s="13">
        <v>60</v>
      </c>
      <c r="N327" s="17">
        <v>100</v>
      </c>
      <c r="O327" s="15">
        <v>846.72</v>
      </c>
      <c r="P327" s="7">
        <v>2</v>
      </c>
      <c r="Q327" s="15">
        <v>846.72</v>
      </c>
      <c r="R327" s="6">
        <f t="shared" si="5"/>
        <v>0</v>
      </c>
    </row>
    <row r="328" spans="1:18" ht="11.25" customHeight="1" outlineLevel="5">
      <c r="A328" s="25">
        <v>344</v>
      </c>
      <c r="B328" s="25"/>
      <c r="C328" s="26" t="s">
        <v>596</v>
      </c>
      <c r="D328" s="26"/>
      <c r="E328" s="26"/>
      <c r="F328" s="9"/>
      <c r="G328" s="10" t="s">
        <v>28</v>
      </c>
      <c r="H328" s="11">
        <v>3</v>
      </c>
      <c r="I328" s="9" t="s">
        <v>45</v>
      </c>
      <c r="J328" s="10" t="s">
        <v>589</v>
      </c>
      <c r="K328" s="9" t="s">
        <v>30</v>
      </c>
      <c r="L328" s="12">
        <v>1.67</v>
      </c>
      <c r="M328" s="13">
        <v>60</v>
      </c>
      <c r="N328" s="17">
        <v>100</v>
      </c>
      <c r="O328" s="6">
        <v>2161.55</v>
      </c>
      <c r="P328" s="7">
        <v>5</v>
      </c>
      <c r="Q328" s="6">
        <v>2161.55</v>
      </c>
      <c r="R328" s="6">
        <f t="shared" si="5"/>
        <v>0</v>
      </c>
    </row>
    <row r="329" spans="1:18" ht="11.25" customHeight="1" outlineLevel="5">
      <c r="A329" s="25">
        <v>345</v>
      </c>
      <c r="B329" s="25"/>
      <c r="C329" s="26" t="s">
        <v>597</v>
      </c>
      <c r="D329" s="26"/>
      <c r="E329" s="26"/>
      <c r="F329" s="9"/>
      <c r="G329" s="10" t="s">
        <v>28</v>
      </c>
      <c r="H329" s="11">
        <v>3</v>
      </c>
      <c r="I329" s="9" t="s">
        <v>45</v>
      </c>
      <c r="J329" s="10" t="s">
        <v>598</v>
      </c>
      <c r="K329" s="9" t="s">
        <v>30</v>
      </c>
      <c r="L329" s="12">
        <v>1.67</v>
      </c>
      <c r="M329" s="13">
        <v>60</v>
      </c>
      <c r="N329" s="17">
        <v>100</v>
      </c>
      <c r="O329" s="15">
        <v>109.46</v>
      </c>
      <c r="P329" s="7">
        <v>1</v>
      </c>
      <c r="Q329" s="15">
        <v>109.46</v>
      </c>
      <c r="R329" s="6">
        <f t="shared" si="5"/>
        <v>0</v>
      </c>
    </row>
    <row r="330" spans="1:18" ht="11.25" customHeight="1" outlineLevel="5">
      <c r="A330" s="25">
        <v>346</v>
      </c>
      <c r="B330" s="25"/>
      <c r="C330" s="26" t="s">
        <v>599</v>
      </c>
      <c r="D330" s="26"/>
      <c r="E330" s="26"/>
      <c r="F330" s="9"/>
      <c r="G330" s="10" t="s">
        <v>28</v>
      </c>
      <c r="H330" s="11">
        <v>3</v>
      </c>
      <c r="I330" s="9" t="s">
        <v>45</v>
      </c>
      <c r="J330" s="10" t="s">
        <v>600</v>
      </c>
      <c r="K330" s="9" t="s">
        <v>30</v>
      </c>
      <c r="L330" s="12">
        <v>1.67</v>
      </c>
      <c r="M330" s="13">
        <v>60</v>
      </c>
      <c r="N330" s="17">
        <v>100</v>
      </c>
      <c r="O330" s="15">
        <v>714</v>
      </c>
      <c r="P330" s="7">
        <v>3</v>
      </c>
      <c r="Q330" s="15">
        <v>714</v>
      </c>
      <c r="R330" s="6">
        <f t="shared" si="5"/>
        <v>0</v>
      </c>
    </row>
    <row r="331" spans="1:18" ht="11.25" customHeight="1" outlineLevel="5">
      <c r="A331" s="25">
        <v>347</v>
      </c>
      <c r="B331" s="25"/>
      <c r="C331" s="26" t="s">
        <v>601</v>
      </c>
      <c r="D331" s="26"/>
      <c r="E331" s="26"/>
      <c r="F331" s="9"/>
      <c r="G331" s="10" t="s">
        <v>28</v>
      </c>
      <c r="H331" s="11">
        <v>3</v>
      </c>
      <c r="I331" s="9" t="s">
        <v>45</v>
      </c>
      <c r="J331" s="10" t="s">
        <v>600</v>
      </c>
      <c r="K331" s="9" t="s">
        <v>30</v>
      </c>
      <c r="L331" s="12">
        <v>1.67</v>
      </c>
      <c r="M331" s="13">
        <v>60</v>
      </c>
      <c r="N331" s="17">
        <v>100</v>
      </c>
      <c r="O331" s="15">
        <v>807</v>
      </c>
      <c r="P331" s="7">
        <v>3</v>
      </c>
      <c r="Q331" s="15">
        <v>807</v>
      </c>
      <c r="R331" s="6">
        <f t="shared" si="5"/>
        <v>0</v>
      </c>
    </row>
    <row r="332" spans="1:18" ht="11.25" customHeight="1" outlineLevel="5">
      <c r="A332" s="25">
        <v>348</v>
      </c>
      <c r="B332" s="25"/>
      <c r="C332" s="26" t="s">
        <v>602</v>
      </c>
      <c r="D332" s="26"/>
      <c r="E332" s="26"/>
      <c r="F332" s="9"/>
      <c r="G332" s="10" t="s">
        <v>28</v>
      </c>
      <c r="H332" s="11">
        <v>3</v>
      </c>
      <c r="I332" s="9" t="s">
        <v>45</v>
      </c>
      <c r="J332" s="10" t="s">
        <v>598</v>
      </c>
      <c r="K332" s="9" t="s">
        <v>30</v>
      </c>
      <c r="L332" s="12">
        <v>1.67</v>
      </c>
      <c r="M332" s="13">
        <v>60</v>
      </c>
      <c r="N332" s="17">
        <v>100</v>
      </c>
      <c r="O332" s="15">
        <v>109.46</v>
      </c>
      <c r="P332" s="7">
        <v>1</v>
      </c>
      <c r="Q332" s="15">
        <v>109.46</v>
      </c>
      <c r="R332" s="6">
        <f t="shared" si="5"/>
        <v>0</v>
      </c>
    </row>
    <row r="333" spans="1:18" ht="11.25" customHeight="1" outlineLevel="5">
      <c r="A333" s="25">
        <v>349</v>
      </c>
      <c r="B333" s="25"/>
      <c r="C333" s="26" t="s">
        <v>603</v>
      </c>
      <c r="D333" s="26"/>
      <c r="E333" s="26"/>
      <c r="F333" s="9"/>
      <c r="G333" s="10" t="s">
        <v>28</v>
      </c>
      <c r="H333" s="11">
        <v>3</v>
      </c>
      <c r="I333" s="9" t="s">
        <v>45</v>
      </c>
      <c r="J333" s="10" t="s">
        <v>598</v>
      </c>
      <c r="K333" s="9" t="s">
        <v>30</v>
      </c>
      <c r="L333" s="12">
        <v>1.67</v>
      </c>
      <c r="M333" s="13">
        <v>60</v>
      </c>
      <c r="N333" s="17">
        <v>100</v>
      </c>
      <c r="O333" s="15">
        <v>109.46</v>
      </c>
      <c r="P333" s="7">
        <v>1</v>
      </c>
      <c r="Q333" s="15">
        <v>109.46</v>
      </c>
      <c r="R333" s="6">
        <f t="shared" si="5"/>
        <v>0</v>
      </c>
    </row>
    <row r="334" spans="1:18" ht="11.25" customHeight="1" outlineLevel="5">
      <c r="A334" s="25">
        <v>350</v>
      </c>
      <c r="B334" s="25"/>
      <c r="C334" s="26" t="s">
        <v>604</v>
      </c>
      <c r="D334" s="26"/>
      <c r="E334" s="26"/>
      <c r="F334" s="9"/>
      <c r="G334" s="10" t="s">
        <v>28</v>
      </c>
      <c r="H334" s="11">
        <v>3</v>
      </c>
      <c r="I334" s="9" t="s">
        <v>45</v>
      </c>
      <c r="J334" s="10" t="s">
        <v>598</v>
      </c>
      <c r="K334" s="9" t="s">
        <v>30</v>
      </c>
      <c r="L334" s="12">
        <v>1.67</v>
      </c>
      <c r="M334" s="13">
        <v>60</v>
      </c>
      <c r="N334" s="17">
        <v>100</v>
      </c>
      <c r="O334" s="15">
        <v>109.46</v>
      </c>
      <c r="P334" s="7">
        <v>1</v>
      </c>
      <c r="Q334" s="15">
        <v>109.46</v>
      </c>
      <c r="R334" s="6">
        <f t="shared" si="5"/>
        <v>0</v>
      </c>
    </row>
    <row r="335" spans="1:18" ht="11.25" customHeight="1" outlineLevel="5">
      <c r="A335" s="25">
        <v>351</v>
      </c>
      <c r="B335" s="25"/>
      <c r="C335" s="26" t="s">
        <v>605</v>
      </c>
      <c r="D335" s="26"/>
      <c r="E335" s="26"/>
      <c r="F335" s="9"/>
      <c r="G335" s="10" t="s">
        <v>28</v>
      </c>
      <c r="H335" s="11">
        <v>3</v>
      </c>
      <c r="I335" s="9" t="s">
        <v>45</v>
      </c>
      <c r="J335" s="10" t="s">
        <v>598</v>
      </c>
      <c r="K335" s="9" t="s">
        <v>30</v>
      </c>
      <c r="L335" s="12">
        <v>1.67</v>
      </c>
      <c r="M335" s="13">
        <v>60</v>
      </c>
      <c r="N335" s="17">
        <v>100</v>
      </c>
      <c r="O335" s="15">
        <v>109.46</v>
      </c>
      <c r="P335" s="7">
        <v>1</v>
      </c>
      <c r="Q335" s="15">
        <v>109.46</v>
      </c>
      <c r="R335" s="6">
        <f t="shared" si="5"/>
        <v>0</v>
      </c>
    </row>
    <row r="336" spans="1:18" ht="11.25" customHeight="1" outlineLevel="5">
      <c r="A336" s="25">
        <v>352</v>
      </c>
      <c r="B336" s="25"/>
      <c r="C336" s="26" t="s">
        <v>606</v>
      </c>
      <c r="D336" s="26"/>
      <c r="E336" s="26"/>
      <c r="F336" s="9"/>
      <c r="G336" s="10" t="s">
        <v>28</v>
      </c>
      <c r="H336" s="11">
        <v>3</v>
      </c>
      <c r="I336" s="9" t="s">
        <v>45</v>
      </c>
      <c r="J336" s="10" t="s">
        <v>598</v>
      </c>
      <c r="K336" s="9" t="s">
        <v>30</v>
      </c>
      <c r="L336" s="12">
        <v>1.67</v>
      </c>
      <c r="M336" s="13">
        <v>60</v>
      </c>
      <c r="N336" s="17">
        <v>100</v>
      </c>
      <c r="O336" s="15">
        <v>109.46</v>
      </c>
      <c r="P336" s="7">
        <v>1</v>
      </c>
      <c r="Q336" s="15">
        <v>109.46</v>
      </c>
      <c r="R336" s="6">
        <f t="shared" si="5"/>
        <v>0</v>
      </c>
    </row>
    <row r="337" spans="1:18" ht="11.25" customHeight="1" outlineLevel="5">
      <c r="A337" s="25">
        <v>353</v>
      </c>
      <c r="B337" s="25"/>
      <c r="C337" s="26" t="s">
        <v>607</v>
      </c>
      <c r="D337" s="26"/>
      <c r="E337" s="26"/>
      <c r="F337" s="9"/>
      <c r="G337" s="10" t="s">
        <v>28</v>
      </c>
      <c r="H337" s="11">
        <v>3</v>
      </c>
      <c r="I337" s="9" t="s">
        <v>45</v>
      </c>
      <c r="J337" s="10" t="s">
        <v>598</v>
      </c>
      <c r="K337" s="9" t="s">
        <v>30</v>
      </c>
      <c r="L337" s="12">
        <v>1.67</v>
      </c>
      <c r="M337" s="13">
        <v>60</v>
      </c>
      <c r="N337" s="17">
        <v>100</v>
      </c>
      <c r="O337" s="15">
        <v>109.46</v>
      </c>
      <c r="P337" s="7">
        <v>1</v>
      </c>
      <c r="Q337" s="15">
        <v>109.46</v>
      </c>
      <c r="R337" s="6">
        <f t="shared" si="5"/>
        <v>0</v>
      </c>
    </row>
    <row r="338" spans="1:18" ht="11.25" customHeight="1" outlineLevel="5">
      <c r="A338" s="25">
        <v>354</v>
      </c>
      <c r="B338" s="25"/>
      <c r="C338" s="26" t="s">
        <v>608</v>
      </c>
      <c r="D338" s="26"/>
      <c r="E338" s="26"/>
      <c r="F338" s="9"/>
      <c r="G338" s="10" t="s">
        <v>28</v>
      </c>
      <c r="H338" s="11">
        <v>3</v>
      </c>
      <c r="I338" s="9" t="s">
        <v>45</v>
      </c>
      <c r="J338" s="10" t="s">
        <v>598</v>
      </c>
      <c r="K338" s="9" t="s">
        <v>30</v>
      </c>
      <c r="L338" s="12">
        <v>1.67</v>
      </c>
      <c r="M338" s="13">
        <v>60</v>
      </c>
      <c r="N338" s="17">
        <v>100</v>
      </c>
      <c r="O338" s="15">
        <v>109.46</v>
      </c>
      <c r="P338" s="7">
        <v>1</v>
      </c>
      <c r="Q338" s="15">
        <v>109.46</v>
      </c>
      <c r="R338" s="6">
        <f t="shared" si="5"/>
        <v>0</v>
      </c>
    </row>
    <row r="339" spans="1:18" ht="11.25" customHeight="1" outlineLevel="5">
      <c r="A339" s="25">
        <v>355</v>
      </c>
      <c r="B339" s="25"/>
      <c r="C339" s="26" t="s">
        <v>609</v>
      </c>
      <c r="D339" s="26"/>
      <c r="E339" s="26"/>
      <c r="F339" s="9"/>
      <c r="G339" s="10" t="s">
        <v>28</v>
      </c>
      <c r="H339" s="11">
        <v>3</v>
      </c>
      <c r="I339" s="9" t="s">
        <v>45</v>
      </c>
      <c r="J339" s="10" t="s">
        <v>598</v>
      </c>
      <c r="K339" s="9" t="s">
        <v>30</v>
      </c>
      <c r="L339" s="12">
        <v>1.67</v>
      </c>
      <c r="M339" s="13">
        <v>60</v>
      </c>
      <c r="N339" s="17">
        <v>100</v>
      </c>
      <c r="O339" s="15">
        <v>109.46</v>
      </c>
      <c r="P339" s="7">
        <v>1</v>
      </c>
      <c r="Q339" s="15">
        <v>109.46</v>
      </c>
      <c r="R339" s="6">
        <f t="shared" si="5"/>
        <v>0</v>
      </c>
    </row>
    <row r="340" spans="1:18" ht="11.25" customHeight="1" outlineLevel="5">
      <c r="A340" s="25">
        <v>356</v>
      </c>
      <c r="B340" s="25"/>
      <c r="C340" s="26" t="s">
        <v>610</v>
      </c>
      <c r="D340" s="26"/>
      <c r="E340" s="26"/>
      <c r="F340" s="9"/>
      <c r="G340" s="10" t="s">
        <v>28</v>
      </c>
      <c r="H340" s="11">
        <v>3</v>
      </c>
      <c r="I340" s="9" t="s">
        <v>45</v>
      </c>
      <c r="J340" s="10" t="s">
        <v>598</v>
      </c>
      <c r="K340" s="9" t="s">
        <v>30</v>
      </c>
      <c r="L340" s="12">
        <v>1.67</v>
      </c>
      <c r="M340" s="13">
        <v>60</v>
      </c>
      <c r="N340" s="17">
        <v>100</v>
      </c>
      <c r="O340" s="15">
        <v>109.46</v>
      </c>
      <c r="P340" s="7">
        <v>1</v>
      </c>
      <c r="Q340" s="15">
        <v>109.46</v>
      </c>
      <c r="R340" s="6">
        <f t="shared" si="5"/>
        <v>0</v>
      </c>
    </row>
    <row r="341" spans="1:18" ht="11.25" customHeight="1" outlineLevel="5">
      <c r="A341" s="25">
        <v>357</v>
      </c>
      <c r="B341" s="25"/>
      <c r="C341" s="26" t="s">
        <v>611</v>
      </c>
      <c r="D341" s="26"/>
      <c r="E341" s="26"/>
      <c r="F341" s="9"/>
      <c r="G341" s="10" t="s">
        <v>28</v>
      </c>
      <c r="H341" s="11">
        <v>3</v>
      </c>
      <c r="I341" s="9" t="s">
        <v>45</v>
      </c>
      <c r="J341" s="10" t="s">
        <v>598</v>
      </c>
      <c r="K341" s="9" t="s">
        <v>30</v>
      </c>
      <c r="L341" s="12">
        <v>1.67</v>
      </c>
      <c r="M341" s="13">
        <v>60</v>
      </c>
      <c r="N341" s="17">
        <v>100</v>
      </c>
      <c r="O341" s="15">
        <v>109.46</v>
      </c>
      <c r="P341" s="7">
        <v>1</v>
      </c>
      <c r="Q341" s="15">
        <v>109.46</v>
      </c>
      <c r="R341" s="6">
        <f t="shared" si="5"/>
        <v>0</v>
      </c>
    </row>
    <row r="342" spans="1:18" ht="11.25" customHeight="1" outlineLevel="5">
      <c r="A342" s="25">
        <v>358</v>
      </c>
      <c r="B342" s="25"/>
      <c r="C342" s="26" t="s">
        <v>612</v>
      </c>
      <c r="D342" s="26"/>
      <c r="E342" s="26"/>
      <c r="F342" s="9"/>
      <c r="G342" s="10" t="s">
        <v>28</v>
      </c>
      <c r="H342" s="11">
        <v>3</v>
      </c>
      <c r="I342" s="9" t="s">
        <v>45</v>
      </c>
      <c r="J342" s="10" t="s">
        <v>598</v>
      </c>
      <c r="K342" s="9" t="s">
        <v>30</v>
      </c>
      <c r="L342" s="12">
        <v>1.67</v>
      </c>
      <c r="M342" s="13">
        <v>60</v>
      </c>
      <c r="N342" s="17">
        <v>100</v>
      </c>
      <c r="O342" s="15">
        <v>109.46</v>
      </c>
      <c r="P342" s="7">
        <v>1</v>
      </c>
      <c r="Q342" s="15">
        <v>109.46</v>
      </c>
      <c r="R342" s="6">
        <f t="shared" si="5"/>
        <v>0</v>
      </c>
    </row>
    <row r="343" spans="1:18" ht="11.25" customHeight="1" outlineLevel="5">
      <c r="A343" s="25">
        <v>359</v>
      </c>
      <c r="B343" s="25"/>
      <c r="C343" s="26" t="s">
        <v>613</v>
      </c>
      <c r="D343" s="26"/>
      <c r="E343" s="26"/>
      <c r="F343" s="9"/>
      <c r="G343" s="10" t="s">
        <v>28</v>
      </c>
      <c r="H343" s="11">
        <v>3</v>
      </c>
      <c r="I343" s="9" t="s">
        <v>45</v>
      </c>
      <c r="J343" s="10" t="s">
        <v>598</v>
      </c>
      <c r="K343" s="9" t="s">
        <v>30</v>
      </c>
      <c r="L343" s="12">
        <v>1.67</v>
      </c>
      <c r="M343" s="13">
        <v>60</v>
      </c>
      <c r="N343" s="17">
        <v>100</v>
      </c>
      <c r="O343" s="15">
        <v>109.46</v>
      </c>
      <c r="P343" s="7">
        <v>1</v>
      </c>
      <c r="Q343" s="15">
        <v>109.46</v>
      </c>
      <c r="R343" s="6">
        <f t="shared" si="5"/>
        <v>0</v>
      </c>
    </row>
    <row r="344" spans="1:18" ht="11.25" customHeight="1" outlineLevel="5">
      <c r="A344" s="25">
        <v>360</v>
      </c>
      <c r="B344" s="25"/>
      <c r="C344" s="26" t="s">
        <v>614</v>
      </c>
      <c r="D344" s="26"/>
      <c r="E344" s="26"/>
      <c r="F344" s="9"/>
      <c r="G344" s="10" t="s">
        <v>28</v>
      </c>
      <c r="H344" s="11">
        <v>3</v>
      </c>
      <c r="I344" s="9" t="s">
        <v>45</v>
      </c>
      <c r="J344" s="10" t="s">
        <v>589</v>
      </c>
      <c r="K344" s="9" t="s">
        <v>30</v>
      </c>
      <c r="L344" s="12">
        <v>1.67</v>
      </c>
      <c r="M344" s="13">
        <v>60</v>
      </c>
      <c r="N344" s="17">
        <v>100</v>
      </c>
      <c r="O344" s="6">
        <v>1230</v>
      </c>
      <c r="P344" s="7">
        <v>5</v>
      </c>
      <c r="Q344" s="6">
        <v>1230</v>
      </c>
      <c r="R344" s="6">
        <f t="shared" si="5"/>
        <v>0</v>
      </c>
    </row>
    <row r="345" spans="1:18" ht="11.25" customHeight="1" outlineLevel="5">
      <c r="A345" s="25">
        <v>361</v>
      </c>
      <c r="B345" s="25"/>
      <c r="C345" s="26" t="s">
        <v>615</v>
      </c>
      <c r="D345" s="26"/>
      <c r="E345" s="26"/>
      <c r="F345" s="9"/>
      <c r="G345" s="10" t="s">
        <v>28</v>
      </c>
      <c r="H345" s="11">
        <v>3</v>
      </c>
      <c r="I345" s="9" t="s">
        <v>45</v>
      </c>
      <c r="J345" s="10" t="s">
        <v>598</v>
      </c>
      <c r="K345" s="9" t="s">
        <v>30</v>
      </c>
      <c r="L345" s="12">
        <v>1.67</v>
      </c>
      <c r="M345" s="13">
        <v>60</v>
      </c>
      <c r="N345" s="17">
        <v>100</v>
      </c>
      <c r="O345" s="15">
        <v>109.46</v>
      </c>
      <c r="P345" s="7">
        <v>1</v>
      </c>
      <c r="Q345" s="15">
        <v>109.46</v>
      </c>
      <c r="R345" s="6">
        <f t="shared" si="5"/>
        <v>0</v>
      </c>
    </row>
    <row r="346" spans="1:18" ht="11.25" customHeight="1" outlineLevel="5">
      <c r="A346" s="25">
        <v>362</v>
      </c>
      <c r="B346" s="25"/>
      <c r="C346" s="26" t="s">
        <v>616</v>
      </c>
      <c r="D346" s="26"/>
      <c r="E346" s="26"/>
      <c r="F346" s="9"/>
      <c r="G346" s="10" t="s">
        <v>28</v>
      </c>
      <c r="H346" s="11">
        <v>3</v>
      </c>
      <c r="I346" s="9" t="s">
        <v>45</v>
      </c>
      <c r="J346" s="10" t="s">
        <v>586</v>
      </c>
      <c r="K346" s="9" t="s">
        <v>30</v>
      </c>
      <c r="L346" s="12">
        <v>1.67</v>
      </c>
      <c r="M346" s="13">
        <v>60</v>
      </c>
      <c r="N346" s="17">
        <v>100</v>
      </c>
      <c r="O346" s="6">
        <v>4354.8</v>
      </c>
      <c r="P346" s="7">
        <v>20</v>
      </c>
      <c r="Q346" s="6">
        <v>4354.8</v>
      </c>
      <c r="R346" s="6">
        <f t="shared" si="5"/>
        <v>0</v>
      </c>
    </row>
    <row r="347" spans="1:18" ht="11.25" customHeight="1" outlineLevel="5">
      <c r="A347" s="25">
        <v>363</v>
      </c>
      <c r="B347" s="25"/>
      <c r="C347" s="26" t="s">
        <v>617</v>
      </c>
      <c r="D347" s="26"/>
      <c r="E347" s="26"/>
      <c r="F347" s="9"/>
      <c r="G347" s="10" t="s">
        <v>28</v>
      </c>
      <c r="H347" s="11">
        <v>3</v>
      </c>
      <c r="I347" s="9" t="s">
        <v>45</v>
      </c>
      <c r="J347" s="10" t="s">
        <v>586</v>
      </c>
      <c r="K347" s="9" t="s">
        <v>30</v>
      </c>
      <c r="L347" s="12">
        <v>1.67</v>
      </c>
      <c r="M347" s="13">
        <v>60</v>
      </c>
      <c r="N347" s="17">
        <v>100</v>
      </c>
      <c r="O347" s="6">
        <v>3931.6</v>
      </c>
      <c r="P347" s="7">
        <v>20</v>
      </c>
      <c r="Q347" s="6">
        <v>3931.6</v>
      </c>
      <c r="R347" s="6">
        <f t="shared" si="5"/>
        <v>0</v>
      </c>
    </row>
    <row r="348" spans="1:18" ht="11.25" customHeight="1" outlineLevel="5">
      <c r="A348" s="25">
        <v>364</v>
      </c>
      <c r="B348" s="25"/>
      <c r="C348" s="26" t="s">
        <v>618</v>
      </c>
      <c r="D348" s="26"/>
      <c r="E348" s="26"/>
      <c r="F348" s="9"/>
      <c r="G348" s="10" t="s">
        <v>28</v>
      </c>
      <c r="H348" s="11">
        <v>3</v>
      </c>
      <c r="I348" s="9" t="s">
        <v>45</v>
      </c>
      <c r="J348" s="10" t="s">
        <v>589</v>
      </c>
      <c r="K348" s="9" t="s">
        <v>30</v>
      </c>
      <c r="L348" s="12">
        <v>1.67</v>
      </c>
      <c r="M348" s="13">
        <v>60</v>
      </c>
      <c r="N348" s="17">
        <v>100</v>
      </c>
      <c r="O348" s="6">
        <v>1084.6</v>
      </c>
      <c r="P348" s="7">
        <v>5</v>
      </c>
      <c r="Q348" s="6">
        <v>1084.6</v>
      </c>
      <c r="R348" s="6">
        <f t="shared" si="5"/>
        <v>0</v>
      </c>
    </row>
    <row r="349" spans="1:18" ht="11.25" customHeight="1" outlineLevel="5">
      <c r="A349" s="25">
        <v>365</v>
      </c>
      <c r="B349" s="25"/>
      <c r="C349" s="26" t="s">
        <v>619</v>
      </c>
      <c r="D349" s="26"/>
      <c r="E349" s="26"/>
      <c r="F349" s="9"/>
      <c r="G349" s="10" t="s">
        <v>28</v>
      </c>
      <c r="H349" s="11">
        <v>3</v>
      </c>
      <c r="I349" s="9" t="s">
        <v>45</v>
      </c>
      <c r="J349" s="10" t="s">
        <v>589</v>
      </c>
      <c r="K349" s="9" t="s">
        <v>30</v>
      </c>
      <c r="L349" s="12">
        <v>1.67</v>
      </c>
      <c r="M349" s="13">
        <v>60</v>
      </c>
      <c r="N349" s="17">
        <v>100</v>
      </c>
      <c r="O349" s="15">
        <v>216.92</v>
      </c>
      <c r="P349" s="7">
        <v>1</v>
      </c>
      <c r="Q349" s="15">
        <v>216.92</v>
      </c>
      <c r="R349" s="6">
        <f t="shared" si="5"/>
        <v>0</v>
      </c>
    </row>
    <row r="350" spans="1:18" ht="11.25" customHeight="1" outlineLevel="5">
      <c r="A350" s="25">
        <v>366</v>
      </c>
      <c r="B350" s="25"/>
      <c r="C350" s="26" t="s">
        <v>620</v>
      </c>
      <c r="D350" s="26"/>
      <c r="E350" s="26"/>
      <c r="F350" s="9"/>
      <c r="G350" s="10" t="s">
        <v>28</v>
      </c>
      <c r="H350" s="11">
        <v>3</v>
      </c>
      <c r="I350" s="9" t="s">
        <v>45</v>
      </c>
      <c r="J350" s="10" t="s">
        <v>589</v>
      </c>
      <c r="K350" s="9" t="s">
        <v>30</v>
      </c>
      <c r="L350" s="12">
        <v>1.67</v>
      </c>
      <c r="M350" s="13">
        <v>60</v>
      </c>
      <c r="N350" s="17">
        <v>100</v>
      </c>
      <c r="O350" s="15">
        <v>216.92</v>
      </c>
      <c r="P350" s="7">
        <v>1</v>
      </c>
      <c r="Q350" s="15">
        <v>216.92</v>
      </c>
      <c r="R350" s="6">
        <f t="shared" si="5"/>
        <v>0</v>
      </c>
    </row>
    <row r="351" spans="1:18" ht="11.25" customHeight="1" outlineLevel="5">
      <c r="A351" s="25">
        <v>367</v>
      </c>
      <c r="B351" s="25"/>
      <c r="C351" s="26" t="s">
        <v>621</v>
      </c>
      <c r="D351" s="26"/>
      <c r="E351" s="26"/>
      <c r="F351" s="9"/>
      <c r="G351" s="10" t="s">
        <v>28</v>
      </c>
      <c r="H351" s="11">
        <v>3</v>
      </c>
      <c r="I351" s="9" t="s">
        <v>45</v>
      </c>
      <c r="J351" s="10" t="s">
        <v>586</v>
      </c>
      <c r="K351" s="9" t="s">
        <v>30</v>
      </c>
      <c r="L351" s="12">
        <v>1.67</v>
      </c>
      <c r="M351" s="13">
        <v>60</v>
      </c>
      <c r="N351" s="17">
        <v>100</v>
      </c>
      <c r="O351" s="6">
        <v>3931.6</v>
      </c>
      <c r="P351" s="7">
        <v>20</v>
      </c>
      <c r="Q351" s="6">
        <v>3931.6</v>
      </c>
      <c r="R351" s="6">
        <f t="shared" si="5"/>
        <v>0</v>
      </c>
    </row>
    <row r="352" spans="1:18" ht="11.25" customHeight="1" outlineLevel="5">
      <c r="A352" s="25">
        <v>368</v>
      </c>
      <c r="B352" s="25"/>
      <c r="C352" s="26" t="s">
        <v>622</v>
      </c>
      <c r="D352" s="26"/>
      <c r="E352" s="26"/>
      <c r="F352" s="9"/>
      <c r="G352" s="10" t="s">
        <v>28</v>
      </c>
      <c r="H352" s="11">
        <v>3</v>
      </c>
      <c r="I352" s="9" t="s">
        <v>45</v>
      </c>
      <c r="J352" s="10" t="s">
        <v>589</v>
      </c>
      <c r="K352" s="9" t="s">
        <v>30</v>
      </c>
      <c r="L352" s="12">
        <v>1.67</v>
      </c>
      <c r="M352" s="13">
        <v>60</v>
      </c>
      <c r="N352" s="17">
        <v>100</v>
      </c>
      <c r="O352" s="6">
        <v>1122.8</v>
      </c>
      <c r="P352" s="7">
        <v>5</v>
      </c>
      <c r="Q352" s="6">
        <v>1122.8</v>
      </c>
      <c r="R352" s="6">
        <f t="shared" si="5"/>
        <v>0</v>
      </c>
    </row>
    <row r="353" spans="1:18" ht="11.25" customHeight="1" outlineLevel="5">
      <c r="A353" s="25">
        <v>369</v>
      </c>
      <c r="B353" s="25"/>
      <c r="C353" s="26" t="s">
        <v>623</v>
      </c>
      <c r="D353" s="26"/>
      <c r="E353" s="26"/>
      <c r="F353" s="9"/>
      <c r="G353" s="10" t="s">
        <v>28</v>
      </c>
      <c r="H353" s="11">
        <v>3</v>
      </c>
      <c r="I353" s="9" t="s">
        <v>45</v>
      </c>
      <c r="J353" s="10" t="s">
        <v>624</v>
      </c>
      <c r="K353" s="9" t="s">
        <v>30</v>
      </c>
      <c r="L353" s="12">
        <v>1.67</v>
      </c>
      <c r="M353" s="13">
        <v>60</v>
      </c>
      <c r="N353" s="17">
        <v>100</v>
      </c>
      <c r="O353" s="6">
        <v>4880.75</v>
      </c>
      <c r="P353" s="7">
        <v>25</v>
      </c>
      <c r="Q353" s="6">
        <v>4880.75</v>
      </c>
      <c r="R353" s="6">
        <f t="shared" si="5"/>
        <v>0</v>
      </c>
    </row>
    <row r="354" spans="1:18" ht="11.25" customHeight="1" outlineLevel="5">
      <c r="A354" s="25">
        <v>370</v>
      </c>
      <c r="B354" s="25"/>
      <c r="C354" s="26" t="s">
        <v>625</v>
      </c>
      <c r="D354" s="26"/>
      <c r="E354" s="26"/>
      <c r="F354" s="9"/>
      <c r="G354" s="10" t="s">
        <v>28</v>
      </c>
      <c r="H354" s="11">
        <v>3</v>
      </c>
      <c r="I354" s="9" t="s">
        <v>45</v>
      </c>
      <c r="J354" s="10" t="s">
        <v>598</v>
      </c>
      <c r="K354" s="9" t="s">
        <v>30</v>
      </c>
      <c r="L354" s="12">
        <v>1.67</v>
      </c>
      <c r="M354" s="13">
        <v>60</v>
      </c>
      <c r="N354" s="17">
        <v>100</v>
      </c>
      <c r="O354" s="15">
        <v>247.63</v>
      </c>
      <c r="P354" s="7">
        <v>1</v>
      </c>
      <c r="Q354" s="15">
        <v>247.63</v>
      </c>
      <c r="R354" s="6">
        <f t="shared" si="5"/>
        <v>0</v>
      </c>
    </row>
    <row r="355" spans="1:18" ht="11.25" customHeight="1" outlineLevel="5">
      <c r="A355" s="25">
        <v>371</v>
      </c>
      <c r="B355" s="25"/>
      <c r="C355" s="26" t="s">
        <v>626</v>
      </c>
      <c r="D355" s="26"/>
      <c r="E355" s="26"/>
      <c r="F355" s="9"/>
      <c r="G355" s="10" t="s">
        <v>28</v>
      </c>
      <c r="H355" s="11">
        <v>3</v>
      </c>
      <c r="I355" s="9" t="s">
        <v>45</v>
      </c>
      <c r="J355" s="10" t="s">
        <v>598</v>
      </c>
      <c r="K355" s="9" t="s">
        <v>30</v>
      </c>
      <c r="L355" s="12">
        <v>1.67</v>
      </c>
      <c r="M355" s="13">
        <v>60</v>
      </c>
      <c r="N355" s="17">
        <v>100</v>
      </c>
      <c r="O355" s="15">
        <v>341.84</v>
      </c>
      <c r="P355" s="7">
        <v>1</v>
      </c>
      <c r="Q355" s="15">
        <v>341.84</v>
      </c>
      <c r="R355" s="6">
        <f t="shared" si="5"/>
        <v>0</v>
      </c>
    </row>
    <row r="356" spans="1:18" ht="11.25" customHeight="1" outlineLevel="5">
      <c r="A356" s="25">
        <v>372</v>
      </c>
      <c r="B356" s="25"/>
      <c r="C356" s="26" t="s">
        <v>627</v>
      </c>
      <c r="D356" s="26"/>
      <c r="E356" s="26"/>
      <c r="F356" s="9"/>
      <c r="G356" s="10" t="s">
        <v>28</v>
      </c>
      <c r="H356" s="11">
        <v>3</v>
      </c>
      <c r="I356" s="9" t="s">
        <v>45</v>
      </c>
      <c r="J356" s="10" t="s">
        <v>598</v>
      </c>
      <c r="K356" s="9" t="s">
        <v>30</v>
      </c>
      <c r="L356" s="12">
        <v>1.67</v>
      </c>
      <c r="M356" s="13">
        <v>60</v>
      </c>
      <c r="N356" s="17">
        <v>100</v>
      </c>
      <c r="O356" s="15">
        <v>341.84</v>
      </c>
      <c r="P356" s="7">
        <v>1</v>
      </c>
      <c r="Q356" s="15">
        <v>341.84</v>
      </c>
      <c r="R356" s="6">
        <f t="shared" si="5"/>
        <v>0</v>
      </c>
    </row>
    <row r="357" spans="1:18" ht="11.25" customHeight="1" outlineLevel="5">
      <c r="A357" s="25">
        <v>373</v>
      </c>
      <c r="B357" s="25"/>
      <c r="C357" s="26" t="s">
        <v>628</v>
      </c>
      <c r="D357" s="26"/>
      <c r="E357" s="26"/>
      <c r="F357" s="9"/>
      <c r="G357" s="10" t="s">
        <v>28</v>
      </c>
      <c r="H357" s="11">
        <v>3</v>
      </c>
      <c r="I357" s="9" t="s">
        <v>45</v>
      </c>
      <c r="J357" s="10" t="s">
        <v>586</v>
      </c>
      <c r="K357" s="9" t="s">
        <v>30</v>
      </c>
      <c r="L357" s="12">
        <v>1.67</v>
      </c>
      <c r="M357" s="13">
        <v>60</v>
      </c>
      <c r="N357" s="17">
        <v>100</v>
      </c>
      <c r="O357" s="6">
        <v>2711.6</v>
      </c>
      <c r="P357" s="7">
        <v>20</v>
      </c>
      <c r="Q357" s="6">
        <v>2711.6</v>
      </c>
      <c r="R357" s="6">
        <f t="shared" si="5"/>
        <v>0</v>
      </c>
    </row>
    <row r="358" spans="1:18" ht="11.25" customHeight="1" outlineLevel="5">
      <c r="A358" s="25">
        <v>374</v>
      </c>
      <c r="B358" s="25"/>
      <c r="C358" s="26" t="s">
        <v>629</v>
      </c>
      <c r="D358" s="26"/>
      <c r="E358" s="26"/>
      <c r="F358" s="9"/>
      <c r="G358" s="10" t="s">
        <v>28</v>
      </c>
      <c r="H358" s="11">
        <v>3</v>
      </c>
      <c r="I358" s="9" t="s">
        <v>45</v>
      </c>
      <c r="J358" s="10" t="s">
        <v>586</v>
      </c>
      <c r="K358" s="9" t="s">
        <v>30</v>
      </c>
      <c r="L358" s="12">
        <v>1.67</v>
      </c>
      <c r="M358" s="13">
        <v>60</v>
      </c>
      <c r="N358" s="17">
        <v>100</v>
      </c>
      <c r="O358" s="6">
        <v>2711.6</v>
      </c>
      <c r="P358" s="7">
        <v>20</v>
      </c>
      <c r="Q358" s="6">
        <v>2711.6</v>
      </c>
      <c r="R358" s="6">
        <f t="shared" si="5"/>
        <v>0</v>
      </c>
    </row>
    <row r="359" spans="1:18" ht="11.25" customHeight="1" outlineLevel="5">
      <c r="A359" s="25">
        <v>375</v>
      </c>
      <c r="B359" s="25"/>
      <c r="C359" s="26" t="s">
        <v>630</v>
      </c>
      <c r="D359" s="26"/>
      <c r="E359" s="26"/>
      <c r="F359" s="9"/>
      <c r="G359" s="10" t="s">
        <v>28</v>
      </c>
      <c r="H359" s="11">
        <v>3</v>
      </c>
      <c r="I359" s="9" t="s">
        <v>45</v>
      </c>
      <c r="J359" s="10" t="s">
        <v>589</v>
      </c>
      <c r="K359" s="9" t="s">
        <v>30</v>
      </c>
      <c r="L359" s="12">
        <v>1.67</v>
      </c>
      <c r="M359" s="13">
        <v>60</v>
      </c>
      <c r="N359" s="17">
        <v>100</v>
      </c>
      <c r="O359" s="15">
        <v>650.76</v>
      </c>
      <c r="P359" s="7">
        <v>3</v>
      </c>
      <c r="Q359" s="15">
        <v>650.76</v>
      </c>
      <c r="R359" s="6">
        <f t="shared" si="5"/>
        <v>0</v>
      </c>
    </row>
    <row r="360" spans="1:18" ht="11.25" customHeight="1" outlineLevel="5">
      <c r="A360" s="25">
        <v>376</v>
      </c>
      <c r="B360" s="25"/>
      <c r="C360" s="26" t="s">
        <v>631</v>
      </c>
      <c r="D360" s="26"/>
      <c r="E360" s="26"/>
      <c r="F360" s="9"/>
      <c r="G360" s="10" t="s">
        <v>28</v>
      </c>
      <c r="H360" s="11">
        <v>3</v>
      </c>
      <c r="I360" s="9" t="s">
        <v>45</v>
      </c>
      <c r="J360" s="10" t="s">
        <v>586</v>
      </c>
      <c r="K360" s="9" t="s">
        <v>30</v>
      </c>
      <c r="L360" s="12">
        <v>1.67</v>
      </c>
      <c r="M360" s="13">
        <v>60</v>
      </c>
      <c r="N360" s="17">
        <v>100</v>
      </c>
      <c r="O360" s="6">
        <v>3253.8</v>
      </c>
      <c r="P360" s="7">
        <v>20</v>
      </c>
      <c r="Q360" s="6">
        <v>3253.8</v>
      </c>
      <c r="R360" s="6">
        <f t="shared" si="5"/>
        <v>0</v>
      </c>
    </row>
    <row r="361" spans="1:18" ht="11.25" customHeight="1" outlineLevel="5">
      <c r="A361" s="25">
        <v>377</v>
      </c>
      <c r="B361" s="25"/>
      <c r="C361" s="26" t="s">
        <v>632</v>
      </c>
      <c r="D361" s="26"/>
      <c r="E361" s="26"/>
      <c r="F361" s="9"/>
      <c r="G361" s="10" t="s">
        <v>28</v>
      </c>
      <c r="H361" s="11">
        <v>3</v>
      </c>
      <c r="I361" s="9" t="s">
        <v>45</v>
      </c>
      <c r="J361" s="10" t="s">
        <v>589</v>
      </c>
      <c r="K361" s="9" t="s">
        <v>30</v>
      </c>
      <c r="L361" s="12">
        <v>1.67</v>
      </c>
      <c r="M361" s="13">
        <v>60</v>
      </c>
      <c r="N361" s="17">
        <v>100</v>
      </c>
      <c r="O361" s="6">
        <v>1084.6</v>
      </c>
      <c r="P361" s="7">
        <v>5</v>
      </c>
      <c r="Q361" s="6">
        <v>1084.6</v>
      </c>
      <c r="R361" s="6">
        <f t="shared" si="5"/>
        <v>0</v>
      </c>
    </row>
    <row r="362" spans="1:18" ht="11.25" customHeight="1" outlineLevel="5">
      <c r="A362" s="25">
        <v>378</v>
      </c>
      <c r="B362" s="25"/>
      <c r="C362" s="26" t="s">
        <v>633</v>
      </c>
      <c r="D362" s="26"/>
      <c r="E362" s="26"/>
      <c r="F362" s="9"/>
      <c r="G362" s="10" t="s">
        <v>28</v>
      </c>
      <c r="H362" s="11">
        <v>3</v>
      </c>
      <c r="I362" s="9" t="s">
        <v>45</v>
      </c>
      <c r="J362" s="10" t="s">
        <v>624</v>
      </c>
      <c r="K362" s="9" t="s">
        <v>30</v>
      </c>
      <c r="L362" s="12">
        <v>1.67</v>
      </c>
      <c r="M362" s="13">
        <v>60</v>
      </c>
      <c r="N362" s="17">
        <v>100</v>
      </c>
      <c r="O362" s="6">
        <v>3253.8</v>
      </c>
      <c r="P362" s="7">
        <v>20</v>
      </c>
      <c r="Q362" s="6">
        <v>3253.8</v>
      </c>
      <c r="R362" s="6">
        <f t="shared" si="5"/>
        <v>0</v>
      </c>
    </row>
    <row r="363" spans="1:18" ht="11.25" customHeight="1" outlineLevel="5">
      <c r="A363" s="25">
        <v>379</v>
      </c>
      <c r="B363" s="25"/>
      <c r="C363" s="26" t="s">
        <v>634</v>
      </c>
      <c r="D363" s="26"/>
      <c r="E363" s="26"/>
      <c r="F363" s="9"/>
      <c r="G363" s="10" t="s">
        <v>28</v>
      </c>
      <c r="H363" s="11">
        <v>3</v>
      </c>
      <c r="I363" s="9" t="s">
        <v>45</v>
      </c>
      <c r="J363" s="10" t="s">
        <v>586</v>
      </c>
      <c r="K363" s="9" t="s">
        <v>30</v>
      </c>
      <c r="L363" s="12">
        <v>1.67</v>
      </c>
      <c r="M363" s="13">
        <v>60</v>
      </c>
      <c r="N363" s="17">
        <v>100</v>
      </c>
      <c r="O363" s="6">
        <v>4067.2</v>
      </c>
      <c r="P363" s="7">
        <v>20</v>
      </c>
      <c r="Q363" s="6">
        <v>4067.2</v>
      </c>
      <c r="R363" s="6">
        <f t="shared" si="5"/>
        <v>0</v>
      </c>
    </row>
    <row r="364" spans="1:18" ht="11.25" customHeight="1" outlineLevel="5">
      <c r="A364" s="25">
        <v>380</v>
      </c>
      <c r="B364" s="25"/>
      <c r="C364" s="26" t="s">
        <v>635</v>
      </c>
      <c r="D364" s="26"/>
      <c r="E364" s="26"/>
      <c r="F364" s="9"/>
      <c r="G364" s="10" t="s">
        <v>28</v>
      </c>
      <c r="H364" s="11">
        <v>3</v>
      </c>
      <c r="I364" s="9" t="s">
        <v>45</v>
      </c>
      <c r="J364" s="10" t="s">
        <v>589</v>
      </c>
      <c r="K364" s="9" t="s">
        <v>30</v>
      </c>
      <c r="L364" s="12">
        <v>1.67</v>
      </c>
      <c r="M364" s="13">
        <v>60</v>
      </c>
      <c r="N364" s="17">
        <v>100</v>
      </c>
      <c r="O364" s="15">
        <v>447.4</v>
      </c>
      <c r="P364" s="7">
        <v>2</v>
      </c>
      <c r="Q364" s="15">
        <v>447.4</v>
      </c>
      <c r="R364" s="6">
        <f t="shared" si="5"/>
        <v>0</v>
      </c>
    </row>
    <row r="365" spans="1:18" ht="11.25" customHeight="1" outlineLevel="5">
      <c r="A365" s="25">
        <v>381</v>
      </c>
      <c r="B365" s="25"/>
      <c r="C365" s="26" t="s">
        <v>636</v>
      </c>
      <c r="D365" s="26"/>
      <c r="E365" s="26"/>
      <c r="F365" s="9"/>
      <c r="G365" s="10" t="s">
        <v>28</v>
      </c>
      <c r="H365" s="11">
        <v>3</v>
      </c>
      <c r="I365" s="9" t="s">
        <v>45</v>
      </c>
      <c r="J365" s="10" t="s">
        <v>589</v>
      </c>
      <c r="K365" s="9" t="s">
        <v>30</v>
      </c>
      <c r="L365" s="12">
        <v>1.67</v>
      </c>
      <c r="M365" s="13">
        <v>60</v>
      </c>
      <c r="N365" s="17">
        <v>100</v>
      </c>
      <c r="O365" s="6">
        <v>1221.66</v>
      </c>
      <c r="P365" s="7">
        <v>3</v>
      </c>
      <c r="Q365" s="6">
        <v>1221.66</v>
      </c>
      <c r="R365" s="6">
        <f t="shared" si="5"/>
        <v>0</v>
      </c>
    </row>
    <row r="366" spans="1:18" ht="11.25" customHeight="1" outlineLevel="5">
      <c r="A366" s="25">
        <v>382</v>
      </c>
      <c r="B366" s="25"/>
      <c r="C366" s="26" t="s">
        <v>637</v>
      </c>
      <c r="D366" s="26"/>
      <c r="E366" s="26"/>
      <c r="F366" s="9"/>
      <c r="G366" s="10" t="s">
        <v>28</v>
      </c>
      <c r="H366" s="11">
        <v>3</v>
      </c>
      <c r="I366" s="9" t="s">
        <v>45</v>
      </c>
      <c r="J366" s="10" t="s">
        <v>589</v>
      </c>
      <c r="K366" s="9" t="s">
        <v>30</v>
      </c>
      <c r="L366" s="12">
        <v>1.67</v>
      </c>
      <c r="M366" s="13">
        <v>60</v>
      </c>
      <c r="N366" s="17">
        <v>100</v>
      </c>
      <c r="O366" s="15">
        <v>814.44</v>
      </c>
      <c r="P366" s="7">
        <v>2</v>
      </c>
      <c r="Q366" s="15">
        <v>814.44</v>
      </c>
      <c r="R366" s="6">
        <f t="shared" si="5"/>
        <v>0</v>
      </c>
    </row>
    <row r="367" spans="1:18" ht="11.25" customHeight="1" outlineLevel="5">
      <c r="A367" s="25">
        <v>383</v>
      </c>
      <c r="B367" s="25"/>
      <c r="C367" s="26" t="s">
        <v>638</v>
      </c>
      <c r="D367" s="26"/>
      <c r="E367" s="26"/>
      <c r="F367" s="9"/>
      <c r="G367" s="10" t="s">
        <v>28</v>
      </c>
      <c r="H367" s="11">
        <v>3</v>
      </c>
      <c r="I367" s="9" t="s">
        <v>45</v>
      </c>
      <c r="J367" s="10" t="s">
        <v>589</v>
      </c>
      <c r="K367" s="9" t="s">
        <v>30</v>
      </c>
      <c r="L367" s="12">
        <v>1.67</v>
      </c>
      <c r="M367" s="13">
        <v>60</v>
      </c>
      <c r="N367" s="17">
        <v>100</v>
      </c>
      <c r="O367" s="6">
        <v>2036</v>
      </c>
      <c r="P367" s="7">
        <v>5</v>
      </c>
      <c r="Q367" s="6">
        <v>2036</v>
      </c>
      <c r="R367" s="6">
        <f t="shared" si="5"/>
        <v>0</v>
      </c>
    </row>
    <row r="368" spans="1:18" ht="11.25" customHeight="1" outlineLevel="5">
      <c r="A368" s="25">
        <v>384</v>
      </c>
      <c r="B368" s="25"/>
      <c r="C368" s="26" t="s">
        <v>639</v>
      </c>
      <c r="D368" s="26"/>
      <c r="E368" s="26"/>
      <c r="F368" s="9"/>
      <c r="G368" s="10" t="s">
        <v>28</v>
      </c>
      <c r="H368" s="11">
        <v>3</v>
      </c>
      <c r="I368" s="9" t="s">
        <v>45</v>
      </c>
      <c r="J368" s="10" t="s">
        <v>589</v>
      </c>
      <c r="K368" s="9" t="s">
        <v>30</v>
      </c>
      <c r="L368" s="12">
        <v>1.67</v>
      </c>
      <c r="M368" s="13">
        <v>60</v>
      </c>
      <c r="N368" s="17">
        <v>100</v>
      </c>
      <c r="O368" s="6">
        <v>7315</v>
      </c>
      <c r="P368" s="7">
        <v>35</v>
      </c>
      <c r="Q368" s="6">
        <v>7315</v>
      </c>
      <c r="R368" s="6">
        <f t="shared" si="5"/>
        <v>0</v>
      </c>
    </row>
    <row r="369" spans="1:18" ht="11.25" customHeight="1" outlineLevel="5">
      <c r="A369" s="25">
        <v>385</v>
      </c>
      <c r="B369" s="25"/>
      <c r="C369" s="26" t="s">
        <v>640</v>
      </c>
      <c r="D369" s="26"/>
      <c r="E369" s="26"/>
      <c r="F369" s="9"/>
      <c r="G369" s="10" t="s">
        <v>28</v>
      </c>
      <c r="H369" s="11">
        <v>3</v>
      </c>
      <c r="I369" s="9" t="s">
        <v>45</v>
      </c>
      <c r="J369" s="10" t="s">
        <v>593</v>
      </c>
      <c r="K369" s="9" t="s">
        <v>30</v>
      </c>
      <c r="L369" s="12">
        <v>1.67</v>
      </c>
      <c r="M369" s="13">
        <v>60</v>
      </c>
      <c r="N369" s="17">
        <v>100</v>
      </c>
      <c r="O369" s="15">
        <v>531.36</v>
      </c>
      <c r="P369" s="7">
        <v>3</v>
      </c>
      <c r="Q369" s="15">
        <v>531.36</v>
      </c>
      <c r="R369" s="6">
        <f t="shared" si="5"/>
        <v>0</v>
      </c>
    </row>
    <row r="370" spans="1:18" ht="11.25" customHeight="1" outlineLevel="5">
      <c r="A370" s="25">
        <v>386</v>
      </c>
      <c r="B370" s="25"/>
      <c r="C370" s="26" t="s">
        <v>641</v>
      </c>
      <c r="D370" s="26"/>
      <c r="E370" s="26"/>
      <c r="F370" s="9"/>
      <c r="G370" s="10" t="s">
        <v>28</v>
      </c>
      <c r="H370" s="11">
        <v>3</v>
      </c>
      <c r="I370" s="9" t="s">
        <v>45</v>
      </c>
      <c r="J370" s="10" t="s">
        <v>593</v>
      </c>
      <c r="K370" s="9" t="s">
        <v>30</v>
      </c>
      <c r="L370" s="12">
        <v>1.67</v>
      </c>
      <c r="M370" s="13">
        <v>60</v>
      </c>
      <c r="N370" s="17">
        <v>100</v>
      </c>
      <c r="O370" s="15">
        <v>531.36</v>
      </c>
      <c r="P370" s="7">
        <v>3</v>
      </c>
      <c r="Q370" s="15">
        <v>531.36</v>
      </c>
      <c r="R370" s="6">
        <f t="shared" si="5"/>
        <v>0</v>
      </c>
    </row>
    <row r="371" spans="1:18" ht="11.25" customHeight="1" outlineLevel="5">
      <c r="A371" s="25">
        <v>387</v>
      </c>
      <c r="B371" s="25"/>
      <c r="C371" s="26" t="s">
        <v>642</v>
      </c>
      <c r="D371" s="26"/>
      <c r="E371" s="26"/>
      <c r="F371" s="9"/>
      <c r="G371" s="10" t="s">
        <v>28</v>
      </c>
      <c r="H371" s="11">
        <v>3</v>
      </c>
      <c r="I371" s="9" t="s">
        <v>45</v>
      </c>
      <c r="J371" s="10" t="s">
        <v>589</v>
      </c>
      <c r="K371" s="9" t="s">
        <v>30</v>
      </c>
      <c r="L371" s="12">
        <v>1.67</v>
      </c>
      <c r="M371" s="13">
        <v>60</v>
      </c>
      <c r="N371" s="17">
        <v>100</v>
      </c>
      <c r="O371" s="15">
        <v>706.59</v>
      </c>
      <c r="P371" s="7">
        <v>3</v>
      </c>
      <c r="Q371" s="15">
        <v>706.59</v>
      </c>
      <c r="R371" s="6">
        <f t="shared" si="5"/>
        <v>0</v>
      </c>
    </row>
    <row r="372" spans="1:18" ht="11.25" customHeight="1" outlineLevel="5">
      <c r="A372" s="25">
        <v>388</v>
      </c>
      <c r="B372" s="25"/>
      <c r="C372" s="26" t="s">
        <v>643</v>
      </c>
      <c r="D372" s="26"/>
      <c r="E372" s="26"/>
      <c r="F372" s="9"/>
      <c r="G372" s="10" t="s">
        <v>28</v>
      </c>
      <c r="H372" s="11">
        <v>3</v>
      </c>
      <c r="I372" s="9" t="s">
        <v>45</v>
      </c>
      <c r="J372" s="10" t="s">
        <v>589</v>
      </c>
      <c r="K372" s="9" t="s">
        <v>30</v>
      </c>
      <c r="L372" s="12">
        <v>1.67</v>
      </c>
      <c r="M372" s="13">
        <v>60</v>
      </c>
      <c r="N372" s="17">
        <v>100</v>
      </c>
      <c r="O372" s="6">
        <v>5600</v>
      </c>
      <c r="P372" s="7">
        <v>35</v>
      </c>
      <c r="Q372" s="6">
        <v>5600</v>
      </c>
      <c r="R372" s="6">
        <f t="shared" si="5"/>
        <v>0</v>
      </c>
    </row>
    <row r="373" spans="1:18" ht="11.25" customHeight="1" outlineLevel="5">
      <c r="A373" s="25">
        <v>389</v>
      </c>
      <c r="B373" s="25"/>
      <c r="C373" s="26" t="s">
        <v>644</v>
      </c>
      <c r="D373" s="26"/>
      <c r="E373" s="26"/>
      <c r="F373" s="9"/>
      <c r="G373" s="10" t="s">
        <v>28</v>
      </c>
      <c r="H373" s="11">
        <v>3</v>
      </c>
      <c r="I373" s="9" t="s">
        <v>45</v>
      </c>
      <c r="J373" s="10" t="s">
        <v>589</v>
      </c>
      <c r="K373" s="9" t="s">
        <v>30</v>
      </c>
      <c r="L373" s="12">
        <v>1.67</v>
      </c>
      <c r="M373" s="13">
        <v>60</v>
      </c>
      <c r="N373" s="17">
        <v>100</v>
      </c>
      <c r="O373" s="6">
        <v>5600</v>
      </c>
      <c r="P373" s="7">
        <v>35</v>
      </c>
      <c r="Q373" s="6">
        <v>5600</v>
      </c>
      <c r="R373" s="6">
        <f t="shared" si="5"/>
        <v>0</v>
      </c>
    </row>
    <row r="374" spans="1:18" ht="11.25" customHeight="1" outlineLevel="5">
      <c r="A374" s="25">
        <v>390</v>
      </c>
      <c r="B374" s="25"/>
      <c r="C374" s="26" t="s">
        <v>645</v>
      </c>
      <c r="D374" s="26"/>
      <c r="E374" s="26"/>
      <c r="F374" s="9"/>
      <c r="G374" s="10" t="s">
        <v>28</v>
      </c>
      <c r="H374" s="11">
        <v>3</v>
      </c>
      <c r="I374" s="9" t="s">
        <v>45</v>
      </c>
      <c r="J374" s="10" t="s">
        <v>598</v>
      </c>
      <c r="K374" s="9" t="s">
        <v>30</v>
      </c>
      <c r="L374" s="12">
        <v>1.67</v>
      </c>
      <c r="M374" s="13">
        <v>60</v>
      </c>
      <c r="N374" s="17">
        <v>100</v>
      </c>
      <c r="O374" s="15">
        <v>109.46</v>
      </c>
      <c r="P374" s="7">
        <v>1</v>
      </c>
      <c r="Q374" s="15">
        <v>109.46</v>
      </c>
      <c r="R374" s="6">
        <f t="shared" si="5"/>
        <v>0</v>
      </c>
    </row>
    <row r="375" spans="1:18" ht="11.25" customHeight="1" outlineLevel="5">
      <c r="A375" s="25">
        <v>391</v>
      </c>
      <c r="B375" s="25"/>
      <c r="C375" s="26" t="s">
        <v>646</v>
      </c>
      <c r="D375" s="26"/>
      <c r="E375" s="26"/>
      <c r="F375" s="9"/>
      <c r="G375" s="10" t="s">
        <v>28</v>
      </c>
      <c r="H375" s="11">
        <v>3</v>
      </c>
      <c r="I375" s="9" t="s">
        <v>45</v>
      </c>
      <c r="J375" s="10" t="s">
        <v>598</v>
      </c>
      <c r="K375" s="9" t="s">
        <v>30</v>
      </c>
      <c r="L375" s="12">
        <v>1.67</v>
      </c>
      <c r="M375" s="13">
        <v>60</v>
      </c>
      <c r="N375" s="17">
        <v>100</v>
      </c>
      <c r="O375" s="15">
        <v>109.46</v>
      </c>
      <c r="P375" s="7">
        <v>1</v>
      </c>
      <c r="Q375" s="15">
        <v>109.46</v>
      </c>
      <c r="R375" s="6">
        <f t="shared" si="5"/>
        <v>0</v>
      </c>
    </row>
    <row r="376" spans="1:18" ht="11.25" customHeight="1" outlineLevel="5">
      <c r="A376" s="25">
        <v>392</v>
      </c>
      <c r="B376" s="25"/>
      <c r="C376" s="26" t="s">
        <v>647</v>
      </c>
      <c r="D376" s="26"/>
      <c r="E376" s="26"/>
      <c r="F376" s="9"/>
      <c r="G376" s="10" t="s">
        <v>28</v>
      </c>
      <c r="H376" s="11">
        <v>3</v>
      </c>
      <c r="I376" s="9" t="s">
        <v>45</v>
      </c>
      <c r="J376" s="10" t="s">
        <v>598</v>
      </c>
      <c r="K376" s="9" t="s">
        <v>30</v>
      </c>
      <c r="L376" s="12">
        <v>1.67</v>
      </c>
      <c r="M376" s="13">
        <v>60</v>
      </c>
      <c r="N376" s="17">
        <v>100</v>
      </c>
      <c r="O376" s="15">
        <v>109.46</v>
      </c>
      <c r="P376" s="7">
        <v>1</v>
      </c>
      <c r="Q376" s="15">
        <v>109.46</v>
      </c>
      <c r="R376" s="6">
        <f t="shared" si="5"/>
        <v>0</v>
      </c>
    </row>
    <row r="377" spans="1:18" ht="11.25" customHeight="1" outlineLevel="5">
      <c r="A377" s="25">
        <v>393</v>
      </c>
      <c r="B377" s="25"/>
      <c r="C377" s="26" t="s">
        <v>648</v>
      </c>
      <c r="D377" s="26"/>
      <c r="E377" s="26"/>
      <c r="F377" s="9"/>
      <c r="G377" s="10" t="s">
        <v>28</v>
      </c>
      <c r="H377" s="11">
        <v>3</v>
      </c>
      <c r="I377" s="9" t="s">
        <v>45</v>
      </c>
      <c r="J377" s="10" t="s">
        <v>593</v>
      </c>
      <c r="K377" s="9" t="s">
        <v>30</v>
      </c>
      <c r="L377" s="12">
        <v>1.67</v>
      </c>
      <c r="M377" s="13">
        <v>60</v>
      </c>
      <c r="N377" s="17">
        <v>100</v>
      </c>
      <c r="O377" s="15">
        <v>531.36</v>
      </c>
      <c r="P377" s="7">
        <v>3</v>
      </c>
      <c r="Q377" s="15">
        <v>531.36</v>
      </c>
      <c r="R377" s="6">
        <f t="shared" si="5"/>
        <v>0</v>
      </c>
    </row>
    <row r="378" spans="1:18" ht="11.25" customHeight="1" outlineLevel="5">
      <c r="A378" s="25">
        <v>394</v>
      </c>
      <c r="B378" s="25"/>
      <c r="C378" s="26" t="s">
        <v>649</v>
      </c>
      <c r="D378" s="26"/>
      <c r="E378" s="26"/>
      <c r="F378" s="9"/>
      <c r="G378" s="10" t="s">
        <v>28</v>
      </c>
      <c r="H378" s="11">
        <v>3</v>
      </c>
      <c r="I378" s="9" t="s">
        <v>45</v>
      </c>
      <c r="J378" s="10" t="s">
        <v>593</v>
      </c>
      <c r="K378" s="9" t="s">
        <v>30</v>
      </c>
      <c r="L378" s="12">
        <v>1.67</v>
      </c>
      <c r="M378" s="13">
        <v>60</v>
      </c>
      <c r="N378" s="17">
        <v>100</v>
      </c>
      <c r="O378" s="15">
        <v>531.36</v>
      </c>
      <c r="P378" s="7">
        <v>3</v>
      </c>
      <c r="Q378" s="15">
        <v>531.36</v>
      </c>
      <c r="R378" s="6">
        <f t="shared" si="5"/>
        <v>0</v>
      </c>
    </row>
    <row r="379" spans="1:18" ht="11.25" customHeight="1" outlineLevel="5">
      <c r="A379" s="25">
        <v>395</v>
      </c>
      <c r="B379" s="25"/>
      <c r="C379" s="26" t="s">
        <v>650</v>
      </c>
      <c r="D379" s="26"/>
      <c r="E379" s="26"/>
      <c r="F379" s="9"/>
      <c r="G379" s="10" t="s">
        <v>28</v>
      </c>
      <c r="H379" s="11">
        <v>3</v>
      </c>
      <c r="I379" s="9" t="s">
        <v>45</v>
      </c>
      <c r="J379" s="10" t="s">
        <v>598</v>
      </c>
      <c r="K379" s="9" t="s">
        <v>30</v>
      </c>
      <c r="L379" s="12">
        <v>1.67</v>
      </c>
      <c r="M379" s="13">
        <v>60</v>
      </c>
      <c r="N379" s="17">
        <v>100</v>
      </c>
      <c r="O379" s="15">
        <v>109.46</v>
      </c>
      <c r="P379" s="7">
        <v>1</v>
      </c>
      <c r="Q379" s="15">
        <v>109.46</v>
      </c>
      <c r="R379" s="6">
        <f t="shared" si="5"/>
        <v>0</v>
      </c>
    </row>
    <row r="380" spans="1:18" ht="11.25" customHeight="1" outlineLevel="5">
      <c r="A380" s="25">
        <v>396</v>
      </c>
      <c r="B380" s="25"/>
      <c r="C380" s="26" t="s">
        <v>651</v>
      </c>
      <c r="D380" s="26"/>
      <c r="E380" s="26"/>
      <c r="F380" s="9"/>
      <c r="G380" s="10" t="s">
        <v>28</v>
      </c>
      <c r="H380" s="11">
        <v>3</v>
      </c>
      <c r="I380" s="9" t="s">
        <v>45</v>
      </c>
      <c r="J380" s="10" t="s">
        <v>598</v>
      </c>
      <c r="K380" s="9" t="s">
        <v>30</v>
      </c>
      <c r="L380" s="12">
        <v>1.67</v>
      </c>
      <c r="M380" s="13">
        <v>60</v>
      </c>
      <c r="N380" s="17">
        <v>100</v>
      </c>
      <c r="O380" s="15">
        <v>109.46</v>
      </c>
      <c r="P380" s="7">
        <v>1</v>
      </c>
      <c r="Q380" s="15">
        <v>109.46</v>
      </c>
      <c r="R380" s="6">
        <f t="shared" si="5"/>
        <v>0</v>
      </c>
    </row>
    <row r="381" spans="1:18" ht="11.25" customHeight="1" outlineLevel="5">
      <c r="A381" s="25">
        <v>397</v>
      </c>
      <c r="B381" s="25"/>
      <c r="C381" s="26" t="s">
        <v>652</v>
      </c>
      <c r="D381" s="26"/>
      <c r="E381" s="26"/>
      <c r="F381" s="9"/>
      <c r="G381" s="10" t="s">
        <v>28</v>
      </c>
      <c r="H381" s="11">
        <v>3</v>
      </c>
      <c r="I381" s="9" t="s">
        <v>45</v>
      </c>
      <c r="J381" s="10" t="s">
        <v>653</v>
      </c>
      <c r="K381" s="9" t="s">
        <v>30</v>
      </c>
      <c r="L381" s="12">
        <v>1.67</v>
      </c>
      <c r="M381" s="13">
        <v>60</v>
      </c>
      <c r="N381" s="17">
        <v>100</v>
      </c>
      <c r="O381" s="15">
        <v>109.46</v>
      </c>
      <c r="P381" s="7">
        <v>1</v>
      </c>
      <c r="Q381" s="15">
        <v>109.46</v>
      </c>
      <c r="R381" s="6">
        <f t="shared" si="5"/>
        <v>0</v>
      </c>
    </row>
    <row r="382" spans="1:18" ht="11.25" customHeight="1" outlineLevel="5">
      <c r="A382" s="25">
        <v>398</v>
      </c>
      <c r="B382" s="25"/>
      <c r="C382" s="26" t="s">
        <v>654</v>
      </c>
      <c r="D382" s="26"/>
      <c r="E382" s="26"/>
      <c r="F382" s="9"/>
      <c r="G382" s="10" t="s">
        <v>28</v>
      </c>
      <c r="H382" s="11">
        <v>3</v>
      </c>
      <c r="I382" s="9" t="s">
        <v>45</v>
      </c>
      <c r="J382" s="10" t="s">
        <v>589</v>
      </c>
      <c r="K382" s="9" t="s">
        <v>30</v>
      </c>
      <c r="L382" s="12">
        <v>1.67</v>
      </c>
      <c r="M382" s="13">
        <v>60</v>
      </c>
      <c r="N382" s="17">
        <v>100</v>
      </c>
      <c r="O382" s="15">
        <v>123</v>
      </c>
      <c r="P382" s="7">
        <v>1</v>
      </c>
      <c r="Q382" s="15">
        <v>123</v>
      </c>
      <c r="R382" s="6">
        <f t="shared" si="5"/>
        <v>0</v>
      </c>
    </row>
    <row r="383" spans="1:18" ht="11.25" customHeight="1" outlineLevel="5">
      <c r="A383" s="25">
        <v>399</v>
      </c>
      <c r="B383" s="25"/>
      <c r="C383" s="26" t="s">
        <v>655</v>
      </c>
      <c r="D383" s="26"/>
      <c r="E383" s="26"/>
      <c r="F383" s="9"/>
      <c r="G383" s="10" t="s">
        <v>28</v>
      </c>
      <c r="H383" s="11">
        <v>3</v>
      </c>
      <c r="I383" s="9" t="s">
        <v>45</v>
      </c>
      <c r="J383" s="10" t="s">
        <v>589</v>
      </c>
      <c r="K383" s="9" t="s">
        <v>30</v>
      </c>
      <c r="L383" s="12">
        <v>1.67</v>
      </c>
      <c r="M383" s="13">
        <v>60</v>
      </c>
      <c r="N383" s="17">
        <v>100</v>
      </c>
      <c r="O383" s="6">
        <v>4305</v>
      </c>
      <c r="P383" s="7">
        <v>35</v>
      </c>
      <c r="Q383" s="6">
        <v>4305</v>
      </c>
      <c r="R383" s="6">
        <f t="shared" si="5"/>
        <v>0</v>
      </c>
    </row>
    <row r="384" spans="1:18" ht="11.25" customHeight="1" outlineLevel="5">
      <c r="A384" s="25">
        <v>400</v>
      </c>
      <c r="B384" s="25"/>
      <c r="C384" s="26" t="s">
        <v>656</v>
      </c>
      <c r="D384" s="26"/>
      <c r="E384" s="26"/>
      <c r="F384" s="9"/>
      <c r="G384" s="10" t="s">
        <v>28</v>
      </c>
      <c r="H384" s="11">
        <v>3</v>
      </c>
      <c r="I384" s="9" t="s">
        <v>45</v>
      </c>
      <c r="J384" s="10" t="s">
        <v>589</v>
      </c>
      <c r="K384" s="9" t="s">
        <v>30</v>
      </c>
      <c r="L384" s="12">
        <v>1.67</v>
      </c>
      <c r="M384" s="13">
        <v>60</v>
      </c>
      <c r="N384" s="17">
        <v>100</v>
      </c>
      <c r="O384" s="6">
        <v>4305</v>
      </c>
      <c r="P384" s="7">
        <v>35</v>
      </c>
      <c r="Q384" s="6">
        <v>4305</v>
      </c>
      <c r="R384" s="6">
        <f t="shared" si="5"/>
        <v>0</v>
      </c>
    </row>
    <row r="385" spans="1:18" ht="11.25" customHeight="1" outlineLevel="5">
      <c r="A385" s="25">
        <v>401</v>
      </c>
      <c r="B385" s="25"/>
      <c r="C385" s="26" t="s">
        <v>657</v>
      </c>
      <c r="D385" s="26"/>
      <c r="E385" s="26"/>
      <c r="F385" s="9"/>
      <c r="G385" s="10" t="s">
        <v>28</v>
      </c>
      <c r="H385" s="11">
        <v>3</v>
      </c>
      <c r="I385" s="9" t="s">
        <v>45</v>
      </c>
      <c r="J385" s="10" t="s">
        <v>598</v>
      </c>
      <c r="K385" s="9" t="s">
        <v>30</v>
      </c>
      <c r="L385" s="12">
        <v>1.67</v>
      </c>
      <c r="M385" s="13">
        <v>60</v>
      </c>
      <c r="N385" s="17">
        <v>100</v>
      </c>
      <c r="O385" s="15">
        <v>109.46</v>
      </c>
      <c r="P385" s="7">
        <v>1</v>
      </c>
      <c r="Q385" s="15">
        <v>109.46</v>
      </c>
      <c r="R385" s="6">
        <f t="shared" si="5"/>
        <v>0</v>
      </c>
    </row>
    <row r="386" spans="1:18" ht="11.25" customHeight="1" outlineLevel="5">
      <c r="A386" s="25">
        <v>402</v>
      </c>
      <c r="B386" s="25"/>
      <c r="C386" s="26" t="s">
        <v>658</v>
      </c>
      <c r="D386" s="26"/>
      <c r="E386" s="26"/>
      <c r="F386" s="9"/>
      <c r="G386" s="10" t="s">
        <v>28</v>
      </c>
      <c r="H386" s="11">
        <v>3</v>
      </c>
      <c r="I386" s="9" t="s">
        <v>45</v>
      </c>
      <c r="J386" s="10" t="s">
        <v>598</v>
      </c>
      <c r="K386" s="9" t="s">
        <v>30</v>
      </c>
      <c r="L386" s="12">
        <v>1.67</v>
      </c>
      <c r="M386" s="13">
        <v>60</v>
      </c>
      <c r="N386" s="17">
        <v>100</v>
      </c>
      <c r="O386" s="15">
        <v>109.46</v>
      </c>
      <c r="P386" s="7">
        <v>1</v>
      </c>
      <c r="Q386" s="15">
        <v>109.46</v>
      </c>
      <c r="R386" s="6">
        <f t="shared" si="5"/>
        <v>0</v>
      </c>
    </row>
    <row r="387" spans="1:18" ht="11.25" customHeight="1" outlineLevel="5">
      <c r="A387" s="25">
        <v>403</v>
      </c>
      <c r="B387" s="25"/>
      <c r="C387" s="26" t="s">
        <v>659</v>
      </c>
      <c r="D387" s="26"/>
      <c r="E387" s="26"/>
      <c r="F387" s="9"/>
      <c r="G387" s="10" t="s">
        <v>28</v>
      </c>
      <c r="H387" s="11">
        <v>3</v>
      </c>
      <c r="I387" s="9" t="s">
        <v>45</v>
      </c>
      <c r="J387" s="10" t="s">
        <v>598</v>
      </c>
      <c r="K387" s="9" t="s">
        <v>30</v>
      </c>
      <c r="L387" s="12">
        <v>1.67</v>
      </c>
      <c r="M387" s="13">
        <v>60</v>
      </c>
      <c r="N387" s="17">
        <v>100</v>
      </c>
      <c r="O387" s="15">
        <v>96</v>
      </c>
      <c r="P387" s="7">
        <v>1</v>
      </c>
      <c r="Q387" s="15">
        <v>96</v>
      </c>
      <c r="R387" s="6">
        <f t="shared" si="5"/>
        <v>0</v>
      </c>
    </row>
    <row r="388" spans="1:18" ht="11.25" customHeight="1" outlineLevel="5">
      <c r="A388" s="25">
        <v>404</v>
      </c>
      <c r="B388" s="25"/>
      <c r="C388" s="26" t="s">
        <v>660</v>
      </c>
      <c r="D388" s="26"/>
      <c r="E388" s="26"/>
      <c r="F388" s="9"/>
      <c r="G388" s="10" t="s">
        <v>28</v>
      </c>
      <c r="H388" s="11">
        <v>3</v>
      </c>
      <c r="I388" s="9" t="s">
        <v>45</v>
      </c>
      <c r="J388" s="10" t="s">
        <v>661</v>
      </c>
      <c r="K388" s="9" t="s">
        <v>30</v>
      </c>
      <c r="L388" s="12">
        <v>1.67</v>
      </c>
      <c r="M388" s="13">
        <v>60</v>
      </c>
      <c r="N388" s="17">
        <v>100</v>
      </c>
      <c r="O388" s="15">
        <v>109.46</v>
      </c>
      <c r="P388" s="7">
        <v>1</v>
      </c>
      <c r="Q388" s="15">
        <v>109.46</v>
      </c>
      <c r="R388" s="6">
        <f t="shared" si="5"/>
        <v>0</v>
      </c>
    </row>
    <row r="389" spans="1:18" ht="11.25" customHeight="1" outlineLevel="5">
      <c r="A389" s="25">
        <v>405</v>
      </c>
      <c r="B389" s="25"/>
      <c r="C389" s="26" t="s">
        <v>662</v>
      </c>
      <c r="D389" s="26"/>
      <c r="E389" s="26"/>
      <c r="F389" s="9"/>
      <c r="G389" s="10" t="s">
        <v>28</v>
      </c>
      <c r="H389" s="11">
        <v>3</v>
      </c>
      <c r="I389" s="9" t="s">
        <v>45</v>
      </c>
      <c r="J389" s="10" t="s">
        <v>598</v>
      </c>
      <c r="K389" s="9" t="s">
        <v>30</v>
      </c>
      <c r="L389" s="12">
        <v>1.67</v>
      </c>
      <c r="M389" s="13">
        <v>60</v>
      </c>
      <c r="N389" s="17">
        <v>100</v>
      </c>
      <c r="O389" s="15">
        <v>96</v>
      </c>
      <c r="P389" s="7">
        <v>1</v>
      </c>
      <c r="Q389" s="15">
        <v>96</v>
      </c>
      <c r="R389" s="6">
        <f t="shared" si="5"/>
        <v>0</v>
      </c>
    </row>
    <row r="390" spans="1:18" ht="11.25" customHeight="1" outlineLevel="5">
      <c r="A390" s="25">
        <v>406</v>
      </c>
      <c r="B390" s="25"/>
      <c r="C390" s="26" t="s">
        <v>663</v>
      </c>
      <c r="D390" s="26"/>
      <c r="E390" s="26"/>
      <c r="F390" s="9"/>
      <c r="G390" s="10" t="s">
        <v>28</v>
      </c>
      <c r="H390" s="11">
        <v>3</v>
      </c>
      <c r="I390" s="9" t="s">
        <v>45</v>
      </c>
      <c r="J390" s="10" t="s">
        <v>589</v>
      </c>
      <c r="K390" s="9" t="s">
        <v>30</v>
      </c>
      <c r="L390" s="12">
        <v>1.67</v>
      </c>
      <c r="M390" s="13">
        <v>60</v>
      </c>
      <c r="N390" s="17">
        <v>100</v>
      </c>
      <c r="O390" s="15">
        <v>854.1</v>
      </c>
      <c r="P390" s="7">
        <v>3</v>
      </c>
      <c r="Q390" s="15">
        <v>854.1</v>
      </c>
      <c r="R390" s="6">
        <f aca="true" t="shared" si="6" ref="R390:R453">O390-Q390</f>
        <v>0</v>
      </c>
    </row>
    <row r="391" spans="1:18" ht="11.25" customHeight="1" outlineLevel="5">
      <c r="A391" s="25">
        <v>407</v>
      </c>
      <c r="B391" s="25"/>
      <c r="C391" s="26" t="s">
        <v>664</v>
      </c>
      <c r="D391" s="26"/>
      <c r="E391" s="26"/>
      <c r="F391" s="9"/>
      <c r="G391" s="10" t="s">
        <v>28</v>
      </c>
      <c r="H391" s="11">
        <v>3</v>
      </c>
      <c r="I391" s="9" t="s">
        <v>45</v>
      </c>
      <c r="J391" s="10" t="s">
        <v>593</v>
      </c>
      <c r="K391" s="9" t="s">
        <v>30</v>
      </c>
      <c r="L391" s="12">
        <v>1.67</v>
      </c>
      <c r="M391" s="13">
        <v>60</v>
      </c>
      <c r="N391" s="17">
        <v>100</v>
      </c>
      <c r="O391" s="15">
        <v>170.82</v>
      </c>
      <c r="P391" s="7">
        <v>1</v>
      </c>
      <c r="Q391" s="15">
        <v>170.82</v>
      </c>
      <c r="R391" s="6">
        <f t="shared" si="6"/>
        <v>0</v>
      </c>
    </row>
    <row r="392" spans="1:18" ht="11.25" customHeight="1" outlineLevel="5">
      <c r="A392" s="25">
        <v>408</v>
      </c>
      <c r="B392" s="25"/>
      <c r="C392" s="26" t="s">
        <v>665</v>
      </c>
      <c r="D392" s="26"/>
      <c r="E392" s="26"/>
      <c r="F392" s="9"/>
      <c r="G392" s="10" t="s">
        <v>28</v>
      </c>
      <c r="H392" s="11">
        <v>3</v>
      </c>
      <c r="I392" s="9" t="s">
        <v>45</v>
      </c>
      <c r="J392" s="10" t="s">
        <v>598</v>
      </c>
      <c r="K392" s="9" t="s">
        <v>30</v>
      </c>
      <c r="L392" s="12">
        <v>1.67</v>
      </c>
      <c r="M392" s="13">
        <v>60</v>
      </c>
      <c r="N392" s="17">
        <v>100</v>
      </c>
      <c r="O392" s="15">
        <v>96</v>
      </c>
      <c r="P392" s="7">
        <v>1</v>
      </c>
      <c r="Q392" s="15">
        <v>96</v>
      </c>
      <c r="R392" s="6">
        <f t="shared" si="6"/>
        <v>0</v>
      </c>
    </row>
    <row r="393" spans="1:18" ht="11.25" customHeight="1" outlineLevel="5">
      <c r="A393" s="25">
        <v>409</v>
      </c>
      <c r="B393" s="25"/>
      <c r="C393" s="26" t="s">
        <v>666</v>
      </c>
      <c r="D393" s="26"/>
      <c r="E393" s="26"/>
      <c r="F393" s="9"/>
      <c r="G393" s="10" t="s">
        <v>28</v>
      </c>
      <c r="H393" s="11">
        <v>3</v>
      </c>
      <c r="I393" s="9" t="s">
        <v>45</v>
      </c>
      <c r="J393" s="10" t="s">
        <v>598</v>
      </c>
      <c r="K393" s="9" t="s">
        <v>30</v>
      </c>
      <c r="L393" s="12">
        <v>1.67</v>
      </c>
      <c r="M393" s="13">
        <v>60</v>
      </c>
      <c r="N393" s="17">
        <v>100</v>
      </c>
      <c r="O393" s="15">
        <v>109.46</v>
      </c>
      <c r="P393" s="7">
        <v>1</v>
      </c>
      <c r="Q393" s="15">
        <v>109.46</v>
      </c>
      <c r="R393" s="6">
        <f t="shared" si="6"/>
        <v>0</v>
      </c>
    </row>
    <row r="394" spans="1:18" ht="21.75" customHeight="1" outlineLevel="5">
      <c r="A394" s="25">
        <v>410</v>
      </c>
      <c r="B394" s="25"/>
      <c r="C394" s="26" t="s">
        <v>667</v>
      </c>
      <c r="D394" s="26"/>
      <c r="E394" s="26"/>
      <c r="F394" s="9"/>
      <c r="G394" s="10" t="s">
        <v>28</v>
      </c>
      <c r="H394" s="11">
        <v>3</v>
      </c>
      <c r="I394" s="9" t="s">
        <v>45</v>
      </c>
      <c r="J394" s="10" t="s">
        <v>598</v>
      </c>
      <c r="K394" s="9" t="s">
        <v>30</v>
      </c>
      <c r="L394" s="12">
        <v>1.67</v>
      </c>
      <c r="M394" s="13">
        <v>60</v>
      </c>
      <c r="N394" s="17">
        <v>100</v>
      </c>
      <c r="O394" s="15">
        <v>96</v>
      </c>
      <c r="P394" s="7">
        <v>1</v>
      </c>
      <c r="Q394" s="15">
        <v>96</v>
      </c>
      <c r="R394" s="6">
        <f t="shared" si="6"/>
        <v>0</v>
      </c>
    </row>
    <row r="395" spans="1:18" ht="11.25" customHeight="1" outlineLevel="5">
      <c r="A395" s="25">
        <v>411</v>
      </c>
      <c r="B395" s="25"/>
      <c r="C395" s="26" t="s">
        <v>668</v>
      </c>
      <c r="D395" s="26"/>
      <c r="E395" s="26"/>
      <c r="F395" s="9"/>
      <c r="G395" s="10" t="s">
        <v>28</v>
      </c>
      <c r="H395" s="11">
        <v>3</v>
      </c>
      <c r="I395" s="9" t="s">
        <v>45</v>
      </c>
      <c r="J395" s="10" t="s">
        <v>598</v>
      </c>
      <c r="K395" s="9" t="s">
        <v>30</v>
      </c>
      <c r="L395" s="12">
        <v>1.67</v>
      </c>
      <c r="M395" s="13">
        <v>60</v>
      </c>
      <c r="N395" s="17">
        <v>100</v>
      </c>
      <c r="O395" s="15">
        <v>96</v>
      </c>
      <c r="P395" s="7">
        <v>1</v>
      </c>
      <c r="Q395" s="15">
        <v>96</v>
      </c>
      <c r="R395" s="6">
        <f t="shared" si="6"/>
        <v>0</v>
      </c>
    </row>
    <row r="396" spans="1:18" ht="11.25" customHeight="1" outlineLevel="5">
      <c r="A396" s="25">
        <v>412</v>
      </c>
      <c r="B396" s="25"/>
      <c r="C396" s="26" t="s">
        <v>669</v>
      </c>
      <c r="D396" s="26"/>
      <c r="E396" s="26"/>
      <c r="F396" s="9"/>
      <c r="G396" s="10" t="s">
        <v>28</v>
      </c>
      <c r="H396" s="11">
        <v>3</v>
      </c>
      <c r="I396" s="9" t="s">
        <v>45</v>
      </c>
      <c r="J396" s="10" t="s">
        <v>670</v>
      </c>
      <c r="K396" s="9" t="s">
        <v>30</v>
      </c>
      <c r="L396" s="12">
        <v>1.67</v>
      </c>
      <c r="M396" s="13">
        <v>60</v>
      </c>
      <c r="N396" s="17">
        <v>100</v>
      </c>
      <c r="O396" s="6">
        <v>2106</v>
      </c>
      <c r="P396" s="7">
        <v>10</v>
      </c>
      <c r="Q396" s="6">
        <v>2106</v>
      </c>
      <c r="R396" s="6">
        <f t="shared" si="6"/>
        <v>0</v>
      </c>
    </row>
    <row r="397" spans="1:18" ht="11.25" customHeight="1" outlineLevel="5">
      <c r="A397" s="25">
        <v>413</v>
      </c>
      <c r="B397" s="25"/>
      <c r="C397" s="26" t="s">
        <v>671</v>
      </c>
      <c r="D397" s="26"/>
      <c r="E397" s="26"/>
      <c r="F397" s="9"/>
      <c r="G397" s="10" t="s">
        <v>28</v>
      </c>
      <c r="H397" s="11">
        <v>3</v>
      </c>
      <c r="I397" s="9" t="s">
        <v>45</v>
      </c>
      <c r="J397" s="10" t="s">
        <v>598</v>
      </c>
      <c r="K397" s="9" t="s">
        <v>30</v>
      </c>
      <c r="L397" s="12">
        <v>1.67</v>
      </c>
      <c r="M397" s="13">
        <v>60</v>
      </c>
      <c r="N397" s="17">
        <v>100</v>
      </c>
      <c r="O397" s="15">
        <v>109.46</v>
      </c>
      <c r="P397" s="7">
        <v>1</v>
      </c>
      <c r="Q397" s="15">
        <v>109.46</v>
      </c>
      <c r="R397" s="6">
        <f t="shared" si="6"/>
        <v>0</v>
      </c>
    </row>
    <row r="398" spans="1:18" ht="11.25" customHeight="1" outlineLevel="5">
      <c r="A398" s="25">
        <v>414</v>
      </c>
      <c r="B398" s="25"/>
      <c r="C398" s="26" t="s">
        <v>672</v>
      </c>
      <c r="D398" s="26"/>
      <c r="E398" s="26"/>
      <c r="F398" s="9"/>
      <c r="G398" s="10" t="s">
        <v>28</v>
      </c>
      <c r="H398" s="11">
        <v>3</v>
      </c>
      <c r="I398" s="9" t="s">
        <v>45</v>
      </c>
      <c r="J398" s="10" t="s">
        <v>598</v>
      </c>
      <c r="K398" s="9" t="s">
        <v>30</v>
      </c>
      <c r="L398" s="12">
        <v>1.67</v>
      </c>
      <c r="M398" s="13">
        <v>60</v>
      </c>
      <c r="N398" s="17">
        <v>100</v>
      </c>
      <c r="O398" s="15">
        <v>109.46</v>
      </c>
      <c r="P398" s="7">
        <v>1</v>
      </c>
      <c r="Q398" s="15">
        <v>109.46</v>
      </c>
      <c r="R398" s="6">
        <f t="shared" si="6"/>
        <v>0</v>
      </c>
    </row>
    <row r="399" spans="1:18" ht="11.25" customHeight="1" outlineLevel="5">
      <c r="A399" s="25">
        <v>415</v>
      </c>
      <c r="B399" s="25"/>
      <c r="C399" s="26" t="s">
        <v>673</v>
      </c>
      <c r="D399" s="26"/>
      <c r="E399" s="26"/>
      <c r="F399" s="9"/>
      <c r="G399" s="10" t="s">
        <v>28</v>
      </c>
      <c r="H399" s="11">
        <v>3</v>
      </c>
      <c r="I399" s="9" t="s">
        <v>45</v>
      </c>
      <c r="J399" s="10" t="s">
        <v>598</v>
      </c>
      <c r="K399" s="9" t="s">
        <v>30</v>
      </c>
      <c r="L399" s="12">
        <v>1.67</v>
      </c>
      <c r="M399" s="13">
        <v>60</v>
      </c>
      <c r="N399" s="17">
        <v>100</v>
      </c>
      <c r="O399" s="15">
        <v>109.46</v>
      </c>
      <c r="P399" s="7">
        <v>1</v>
      </c>
      <c r="Q399" s="15">
        <v>109.46</v>
      </c>
      <c r="R399" s="6">
        <f t="shared" si="6"/>
        <v>0</v>
      </c>
    </row>
    <row r="400" spans="1:18" ht="11.25" customHeight="1" outlineLevel="5">
      <c r="A400" s="25">
        <v>416</v>
      </c>
      <c r="B400" s="25"/>
      <c r="C400" s="26" t="s">
        <v>674</v>
      </c>
      <c r="D400" s="26"/>
      <c r="E400" s="26"/>
      <c r="F400" s="9"/>
      <c r="G400" s="10" t="s">
        <v>28</v>
      </c>
      <c r="H400" s="11">
        <v>3</v>
      </c>
      <c r="I400" s="9" t="s">
        <v>45</v>
      </c>
      <c r="J400" s="10" t="s">
        <v>598</v>
      </c>
      <c r="K400" s="9" t="s">
        <v>30</v>
      </c>
      <c r="L400" s="12">
        <v>1.67</v>
      </c>
      <c r="M400" s="13">
        <v>60</v>
      </c>
      <c r="N400" s="17">
        <v>100</v>
      </c>
      <c r="O400" s="15">
        <v>109.46</v>
      </c>
      <c r="P400" s="7">
        <v>1</v>
      </c>
      <c r="Q400" s="15">
        <v>109.46</v>
      </c>
      <c r="R400" s="6">
        <f t="shared" si="6"/>
        <v>0</v>
      </c>
    </row>
    <row r="401" spans="1:18" ht="11.25" customHeight="1" outlineLevel="5">
      <c r="A401" s="25">
        <v>417</v>
      </c>
      <c r="B401" s="25"/>
      <c r="C401" s="26" t="s">
        <v>675</v>
      </c>
      <c r="D401" s="26"/>
      <c r="E401" s="26"/>
      <c r="F401" s="9"/>
      <c r="G401" s="10" t="s">
        <v>28</v>
      </c>
      <c r="H401" s="11">
        <v>3</v>
      </c>
      <c r="I401" s="9" t="s">
        <v>45</v>
      </c>
      <c r="J401" s="10" t="s">
        <v>598</v>
      </c>
      <c r="K401" s="9" t="s">
        <v>30</v>
      </c>
      <c r="L401" s="12">
        <v>1.67</v>
      </c>
      <c r="M401" s="13">
        <v>60</v>
      </c>
      <c r="N401" s="17">
        <v>100</v>
      </c>
      <c r="O401" s="15">
        <v>109.46</v>
      </c>
      <c r="P401" s="7">
        <v>1</v>
      </c>
      <c r="Q401" s="15">
        <v>109.46</v>
      </c>
      <c r="R401" s="6">
        <f t="shared" si="6"/>
        <v>0</v>
      </c>
    </row>
    <row r="402" spans="1:18" ht="11.25" customHeight="1" outlineLevel="5">
      <c r="A402" s="25">
        <v>418</v>
      </c>
      <c r="B402" s="25"/>
      <c r="C402" s="26" t="s">
        <v>676</v>
      </c>
      <c r="D402" s="26"/>
      <c r="E402" s="26"/>
      <c r="F402" s="9"/>
      <c r="G402" s="10" t="s">
        <v>28</v>
      </c>
      <c r="H402" s="11">
        <v>3</v>
      </c>
      <c r="I402" s="9" t="s">
        <v>45</v>
      </c>
      <c r="J402" s="10" t="s">
        <v>598</v>
      </c>
      <c r="K402" s="9" t="s">
        <v>30</v>
      </c>
      <c r="L402" s="12">
        <v>1.67</v>
      </c>
      <c r="M402" s="13">
        <v>60</v>
      </c>
      <c r="N402" s="17">
        <v>100</v>
      </c>
      <c r="O402" s="15">
        <v>109.46</v>
      </c>
      <c r="P402" s="7">
        <v>1</v>
      </c>
      <c r="Q402" s="15">
        <v>109.46</v>
      </c>
      <c r="R402" s="6">
        <f t="shared" si="6"/>
        <v>0</v>
      </c>
    </row>
    <row r="403" spans="1:18" ht="11.25" customHeight="1" outlineLevel="5">
      <c r="A403" s="25">
        <v>419</v>
      </c>
      <c r="B403" s="25"/>
      <c r="C403" s="26" t="s">
        <v>677</v>
      </c>
      <c r="D403" s="26"/>
      <c r="E403" s="26"/>
      <c r="F403" s="9"/>
      <c r="G403" s="10" t="s">
        <v>28</v>
      </c>
      <c r="H403" s="11">
        <v>3</v>
      </c>
      <c r="I403" s="9" t="s">
        <v>45</v>
      </c>
      <c r="J403" s="10" t="s">
        <v>598</v>
      </c>
      <c r="K403" s="9" t="s">
        <v>30</v>
      </c>
      <c r="L403" s="12">
        <v>1.67</v>
      </c>
      <c r="M403" s="13">
        <v>60</v>
      </c>
      <c r="N403" s="17">
        <v>100</v>
      </c>
      <c r="O403" s="15">
        <v>109.46</v>
      </c>
      <c r="P403" s="7">
        <v>1</v>
      </c>
      <c r="Q403" s="15">
        <v>109.46</v>
      </c>
      <c r="R403" s="6">
        <f t="shared" si="6"/>
        <v>0</v>
      </c>
    </row>
    <row r="404" spans="1:18" ht="11.25" customHeight="1" outlineLevel="5">
      <c r="A404" s="25">
        <v>420</v>
      </c>
      <c r="B404" s="25"/>
      <c r="C404" s="26" t="s">
        <v>678</v>
      </c>
      <c r="D404" s="26"/>
      <c r="E404" s="26"/>
      <c r="F404" s="9"/>
      <c r="G404" s="10" t="s">
        <v>28</v>
      </c>
      <c r="H404" s="11">
        <v>3</v>
      </c>
      <c r="I404" s="9" t="s">
        <v>45</v>
      </c>
      <c r="J404" s="10" t="s">
        <v>598</v>
      </c>
      <c r="K404" s="9" t="s">
        <v>30</v>
      </c>
      <c r="L404" s="12">
        <v>1.67</v>
      </c>
      <c r="M404" s="13">
        <v>60</v>
      </c>
      <c r="N404" s="17">
        <v>100</v>
      </c>
      <c r="O404" s="15">
        <v>109.46</v>
      </c>
      <c r="P404" s="7">
        <v>1</v>
      </c>
      <c r="Q404" s="15">
        <v>109.46</v>
      </c>
      <c r="R404" s="6">
        <f t="shared" si="6"/>
        <v>0</v>
      </c>
    </row>
    <row r="405" spans="1:18" ht="11.25" customHeight="1" outlineLevel="5">
      <c r="A405" s="25">
        <v>421</v>
      </c>
      <c r="B405" s="25"/>
      <c r="C405" s="26" t="s">
        <v>679</v>
      </c>
      <c r="D405" s="26"/>
      <c r="E405" s="26"/>
      <c r="F405" s="9"/>
      <c r="G405" s="10" t="s">
        <v>28</v>
      </c>
      <c r="H405" s="11">
        <v>3</v>
      </c>
      <c r="I405" s="9" t="s">
        <v>45</v>
      </c>
      <c r="J405" s="10" t="s">
        <v>624</v>
      </c>
      <c r="K405" s="9" t="s">
        <v>30</v>
      </c>
      <c r="L405" s="12">
        <v>1.67</v>
      </c>
      <c r="M405" s="13">
        <v>60</v>
      </c>
      <c r="N405" s="17">
        <v>100</v>
      </c>
      <c r="O405" s="6">
        <v>4995.36</v>
      </c>
      <c r="P405" s="7">
        <v>24</v>
      </c>
      <c r="Q405" s="6">
        <v>4995.36</v>
      </c>
      <c r="R405" s="6">
        <f t="shared" si="6"/>
        <v>0</v>
      </c>
    </row>
    <row r="406" spans="1:18" ht="11.25" customHeight="1" outlineLevel="5">
      <c r="A406" s="25">
        <v>422</v>
      </c>
      <c r="B406" s="25"/>
      <c r="C406" s="26" t="s">
        <v>680</v>
      </c>
      <c r="D406" s="26"/>
      <c r="E406" s="26"/>
      <c r="F406" s="9"/>
      <c r="G406" s="10" t="s">
        <v>28</v>
      </c>
      <c r="H406" s="11">
        <v>3</v>
      </c>
      <c r="I406" s="9" t="s">
        <v>45</v>
      </c>
      <c r="J406" s="10" t="s">
        <v>586</v>
      </c>
      <c r="K406" s="9" t="s">
        <v>30</v>
      </c>
      <c r="L406" s="12">
        <v>1.67</v>
      </c>
      <c r="M406" s="13">
        <v>60</v>
      </c>
      <c r="N406" s="17">
        <v>100</v>
      </c>
      <c r="O406" s="15">
        <v>779.55</v>
      </c>
      <c r="P406" s="7">
        <v>5</v>
      </c>
      <c r="Q406" s="15">
        <v>779.55</v>
      </c>
      <c r="R406" s="6">
        <f t="shared" si="6"/>
        <v>0</v>
      </c>
    </row>
    <row r="407" spans="1:18" ht="11.25" customHeight="1" outlineLevel="5">
      <c r="A407" s="25">
        <v>423</v>
      </c>
      <c r="B407" s="25"/>
      <c r="C407" s="26" t="s">
        <v>681</v>
      </c>
      <c r="D407" s="26"/>
      <c r="E407" s="26"/>
      <c r="F407" s="9"/>
      <c r="G407" s="10" t="s">
        <v>28</v>
      </c>
      <c r="H407" s="11">
        <v>3</v>
      </c>
      <c r="I407" s="9" t="s">
        <v>45</v>
      </c>
      <c r="J407" s="10" t="s">
        <v>624</v>
      </c>
      <c r="K407" s="9" t="s">
        <v>30</v>
      </c>
      <c r="L407" s="12">
        <v>1.67</v>
      </c>
      <c r="M407" s="13">
        <v>60</v>
      </c>
      <c r="N407" s="17">
        <v>100</v>
      </c>
      <c r="O407" s="6">
        <v>3741.8</v>
      </c>
      <c r="P407" s="7">
        <v>20</v>
      </c>
      <c r="Q407" s="6">
        <v>3741.8</v>
      </c>
      <c r="R407" s="6">
        <f t="shared" si="6"/>
        <v>0</v>
      </c>
    </row>
    <row r="408" spans="1:18" ht="11.25" customHeight="1" outlineLevel="5">
      <c r="A408" s="25">
        <v>424</v>
      </c>
      <c r="B408" s="25"/>
      <c r="C408" s="26" t="s">
        <v>682</v>
      </c>
      <c r="D408" s="26"/>
      <c r="E408" s="26"/>
      <c r="F408" s="9"/>
      <c r="G408" s="10" t="s">
        <v>28</v>
      </c>
      <c r="H408" s="11">
        <v>3</v>
      </c>
      <c r="I408" s="9" t="s">
        <v>45</v>
      </c>
      <c r="J408" s="10" t="s">
        <v>586</v>
      </c>
      <c r="K408" s="9" t="s">
        <v>30</v>
      </c>
      <c r="L408" s="12">
        <v>1.67</v>
      </c>
      <c r="M408" s="13">
        <v>60</v>
      </c>
      <c r="N408" s="17">
        <v>100</v>
      </c>
      <c r="O408" s="6">
        <v>3118.2</v>
      </c>
      <c r="P408" s="7">
        <v>20</v>
      </c>
      <c r="Q408" s="6">
        <v>3118.2</v>
      </c>
      <c r="R408" s="6">
        <f t="shared" si="6"/>
        <v>0</v>
      </c>
    </row>
    <row r="409" spans="1:18" ht="11.25" customHeight="1" outlineLevel="5">
      <c r="A409" s="25">
        <v>425</v>
      </c>
      <c r="B409" s="25"/>
      <c r="C409" s="26" t="s">
        <v>683</v>
      </c>
      <c r="D409" s="26"/>
      <c r="E409" s="26"/>
      <c r="F409" s="9"/>
      <c r="G409" s="10" t="s">
        <v>28</v>
      </c>
      <c r="H409" s="11">
        <v>3</v>
      </c>
      <c r="I409" s="9" t="s">
        <v>45</v>
      </c>
      <c r="J409" s="10" t="s">
        <v>624</v>
      </c>
      <c r="K409" s="9" t="s">
        <v>30</v>
      </c>
      <c r="L409" s="12">
        <v>1.67</v>
      </c>
      <c r="M409" s="13">
        <v>60</v>
      </c>
      <c r="N409" s="17">
        <v>100</v>
      </c>
      <c r="O409" s="6">
        <v>3741.8</v>
      </c>
      <c r="P409" s="7">
        <v>20</v>
      </c>
      <c r="Q409" s="6">
        <v>3741.8</v>
      </c>
      <c r="R409" s="6">
        <f t="shared" si="6"/>
        <v>0</v>
      </c>
    </row>
    <row r="410" spans="1:18" ht="11.25" customHeight="1" outlineLevel="5">
      <c r="A410" s="25">
        <v>426</v>
      </c>
      <c r="B410" s="25"/>
      <c r="C410" s="26" t="s">
        <v>684</v>
      </c>
      <c r="D410" s="26"/>
      <c r="E410" s="26"/>
      <c r="F410" s="9"/>
      <c r="G410" s="10" t="s">
        <v>28</v>
      </c>
      <c r="H410" s="11">
        <v>3</v>
      </c>
      <c r="I410" s="9" t="s">
        <v>45</v>
      </c>
      <c r="J410" s="10" t="s">
        <v>589</v>
      </c>
      <c r="K410" s="9" t="s">
        <v>30</v>
      </c>
      <c r="L410" s="12">
        <v>1.67</v>
      </c>
      <c r="M410" s="13">
        <v>60</v>
      </c>
      <c r="N410" s="17">
        <v>100</v>
      </c>
      <c r="O410" s="15">
        <v>433.84</v>
      </c>
      <c r="P410" s="7">
        <v>2</v>
      </c>
      <c r="Q410" s="15">
        <v>433.84</v>
      </c>
      <c r="R410" s="6">
        <f t="shared" si="6"/>
        <v>0</v>
      </c>
    </row>
    <row r="411" spans="1:18" ht="11.25" customHeight="1" outlineLevel="5">
      <c r="A411" s="25">
        <v>427</v>
      </c>
      <c r="B411" s="25"/>
      <c r="C411" s="26" t="s">
        <v>685</v>
      </c>
      <c r="D411" s="26"/>
      <c r="E411" s="26"/>
      <c r="F411" s="9"/>
      <c r="G411" s="10" t="s">
        <v>28</v>
      </c>
      <c r="H411" s="11">
        <v>3</v>
      </c>
      <c r="I411" s="9" t="s">
        <v>45</v>
      </c>
      <c r="J411" s="10" t="s">
        <v>600</v>
      </c>
      <c r="K411" s="9" t="s">
        <v>30</v>
      </c>
      <c r="L411" s="12">
        <v>1.67</v>
      </c>
      <c r="M411" s="13">
        <v>60</v>
      </c>
      <c r="N411" s="17">
        <v>100</v>
      </c>
      <c r="O411" s="15">
        <v>565.5</v>
      </c>
      <c r="P411" s="7">
        <v>3</v>
      </c>
      <c r="Q411" s="15">
        <v>565.5</v>
      </c>
      <c r="R411" s="6">
        <f t="shared" si="6"/>
        <v>0</v>
      </c>
    </row>
    <row r="412" spans="1:18" ht="11.25" customHeight="1" outlineLevel="5">
      <c r="A412" s="25">
        <v>428</v>
      </c>
      <c r="B412" s="25"/>
      <c r="C412" s="26" t="s">
        <v>686</v>
      </c>
      <c r="D412" s="26"/>
      <c r="E412" s="26"/>
      <c r="F412" s="9"/>
      <c r="G412" s="10" t="s">
        <v>28</v>
      </c>
      <c r="H412" s="11">
        <v>3</v>
      </c>
      <c r="I412" s="9" t="s">
        <v>45</v>
      </c>
      <c r="J412" s="10" t="s">
        <v>589</v>
      </c>
      <c r="K412" s="9" t="s">
        <v>30</v>
      </c>
      <c r="L412" s="12">
        <v>1.67</v>
      </c>
      <c r="M412" s="13">
        <v>60</v>
      </c>
      <c r="N412" s="17">
        <v>100</v>
      </c>
      <c r="O412" s="6">
        <v>8242.96</v>
      </c>
      <c r="P412" s="7">
        <v>38</v>
      </c>
      <c r="Q412" s="6">
        <v>8242.96</v>
      </c>
      <c r="R412" s="6">
        <f t="shared" si="6"/>
        <v>0</v>
      </c>
    </row>
    <row r="413" spans="1:18" ht="11.25" customHeight="1" outlineLevel="5">
      <c r="A413" s="25">
        <v>429</v>
      </c>
      <c r="B413" s="25"/>
      <c r="C413" s="26" t="s">
        <v>687</v>
      </c>
      <c r="D413" s="26"/>
      <c r="E413" s="26"/>
      <c r="F413" s="9"/>
      <c r="G413" s="10" t="s">
        <v>28</v>
      </c>
      <c r="H413" s="11">
        <v>3</v>
      </c>
      <c r="I413" s="9" t="s">
        <v>45</v>
      </c>
      <c r="J413" s="10" t="s">
        <v>600</v>
      </c>
      <c r="K413" s="9" t="s">
        <v>30</v>
      </c>
      <c r="L413" s="12">
        <v>1.67</v>
      </c>
      <c r="M413" s="13">
        <v>60</v>
      </c>
      <c r="N413" s="17">
        <v>100</v>
      </c>
      <c r="O413" s="15">
        <v>942.5</v>
      </c>
      <c r="P413" s="7">
        <v>5</v>
      </c>
      <c r="Q413" s="15">
        <v>942.5</v>
      </c>
      <c r="R413" s="6">
        <f t="shared" si="6"/>
        <v>0</v>
      </c>
    </row>
    <row r="414" spans="1:18" ht="11.25" customHeight="1" outlineLevel="5">
      <c r="A414" s="25">
        <v>430</v>
      </c>
      <c r="B414" s="25"/>
      <c r="C414" s="26" t="s">
        <v>688</v>
      </c>
      <c r="D414" s="26"/>
      <c r="E414" s="26"/>
      <c r="F414" s="9"/>
      <c r="G414" s="10" t="s">
        <v>28</v>
      </c>
      <c r="H414" s="11">
        <v>3</v>
      </c>
      <c r="I414" s="9" t="s">
        <v>45</v>
      </c>
      <c r="J414" s="10" t="s">
        <v>598</v>
      </c>
      <c r="K414" s="9" t="s">
        <v>30</v>
      </c>
      <c r="L414" s="12">
        <v>1.67</v>
      </c>
      <c r="M414" s="13">
        <v>60</v>
      </c>
      <c r="N414" s="17">
        <v>100</v>
      </c>
      <c r="O414" s="15">
        <v>96</v>
      </c>
      <c r="P414" s="7">
        <v>1</v>
      </c>
      <c r="Q414" s="15">
        <v>96</v>
      </c>
      <c r="R414" s="6">
        <f t="shared" si="6"/>
        <v>0</v>
      </c>
    </row>
    <row r="415" spans="1:18" ht="11.25" customHeight="1" outlineLevel="5">
      <c r="A415" s="25">
        <v>431</v>
      </c>
      <c r="B415" s="25"/>
      <c r="C415" s="26" t="s">
        <v>689</v>
      </c>
      <c r="D415" s="26"/>
      <c r="E415" s="26"/>
      <c r="F415" s="9"/>
      <c r="G415" s="10" t="s">
        <v>28</v>
      </c>
      <c r="H415" s="11">
        <v>3</v>
      </c>
      <c r="I415" s="9" t="s">
        <v>45</v>
      </c>
      <c r="J415" s="10" t="s">
        <v>598</v>
      </c>
      <c r="K415" s="9" t="s">
        <v>30</v>
      </c>
      <c r="L415" s="12">
        <v>1.67</v>
      </c>
      <c r="M415" s="13">
        <v>60</v>
      </c>
      <c r="N415" s="17">
        <v>100</v>
      </c>
      <c r="O415" s="15">
        <v>96</v>
      </c>
      <c r="P415" s="7">
        <v>1</v>
      </c>
      <c r="Q415" s="15">
        <v>96</v>
      </c>
      <c r="R415" s="6">
        <f t="shared" si="6"/>
        <v>0</v>
      </c>
    </row>
    <row r="416" spans="1:18" ht="11.25" customHeight="1" outlineLevel="5">
      <c r="A416" s="25">
        <v>432</v>
      </c>
      <c r="B416" s="25"/>
      <c r="C416" s="26" t="s">
        <v>690</v>
      </c>
      <c r="D416" s="26"/>
      <c r="E416" s="26"/>
      <c r="F416" s="9"/>
      <c r="G416" s="10" t="s">
        <v>28</v>
      </c>
      <c r="H416" s="11">
        <v>3</v>
      </c>
      <c r="I416" s="9" t="s">
        <v>45</v>
      </c>
      <c r="J416" s="10" t="s">
        <v>598</v>
      </c>
      <c r="K416" s="9" t="s">
        <v>30</v>
      </c>
      <c r="L416" s="12">
        <v>1.67</v>
      </c>
      <c r="M416" s="13">
        <v>60</v>
      </c>
      <c r="N416" s="17">
        <v>100</v>
      </c>
      <c r="O416" s="15">
        <v>96</v>
      </c>
      <c r="P416" s="7">
        <v>1</v>
      </c>
      <c r="Q416" s="15">
        <v>96</v>
      </c>
      <c r="R416" s="6">
        <f t="shared" si="6"/>
        <v>0</v>
      </c>
    </row>
    <row r="417" spans="1:18" ht="11.25" customHeight="1" outlineLevel="5">
      <c r="A417" s="25">
        <v>433</v>
      </c>
      <c r="B417" s="25"/>
      <c r="C417" s="26" t="s">
        <v>691</v>
      </c>
      <c r="D417" s="26"/>
      <c r="E417" s="26"/>
      <c r="F417" s="9"/>
      <c r="G417" s="10" t="s">
        <v>28</v>
      </c>
      <c r="H417" s="11">
        <v>3</v>
      </c>
      <c r="I417" s="9" t="s">
        <v>45</v>
      </c>
      <c r="J417" s="10" t="s">
        <v>598</v>
      </c>
      <c r="K417" s="9" t="s">
        <v>30</v>
      </c>
      <c r="L417" s="12">
        <v>1.67</v>
      </c>
      <c r="M417" s="13">
        <v>60</v>
      </c>
      <c r="N417" s="17">
        <v>100</v>
      </c>
      <c r="O417" s="15">
        <v>96</v>
      </c>
      <c r="P417" s="7">
        <v>1</v>
      </c>
      <c r="Q417" s="15">
        <v>96</v>
      </c>
      <c r="R417" s="6">
        <f t="shared" si="6"/>
        <v>0</v>
      </c>
    </row>
    <row r="418" spans="1:18" ht="11.25" customHeight="1" outlineLevel="5">
      <c r="A418" s="25">
        <v>434</v>
      </c>
      <c r="B418" s="25"/>
      <c r="C418" s="26" t="s">
        <v>692</v>
      </c>
      <c r="D418" s="26"/>
      <c r="E418" s="26"/>
      <c r="F418" s="9"/>
      <c r="G418" s="10" t="s">
        <v>28</v>
      </c>
      <c r="H418" s="11">
        <v>3</v>
      </c>
      <c r="I418" s="9" t="s">
        <v>45</v>
      </c>
      <c r="J418" s="10" t="s">
        <v>586</v>
      </c>
      <c r="K418" s="9" t="s">
        <v>30</v>
      </c>
      <c r="L418" s="12">
        <v>1.67</v>
      </c>
      <c r="M418" s="13">
        <v>60</v>
      </c>
      <c r="N418" s="17">
        <v>100</v>
      </c>
      <c r="O418" s="6">
        <v>1448.88</v>
      </c>
      <c r="P418" s="7">
        <v>12</v>
      </c>
      <c r="Q418" s="6">
        <v>1448.88</v>
      </c>
      <c r="R418" s="6">
        <f t="shared" si="6"/>
        <v>0</v>
      </c>
    </row>
    <row r="419" spans="1:18" ht="11.25" customHeight="1" outlineLevel="5">
      <c r="A419" s="25">
        <v>435</v>
      </c>
      <c r="B419" s="25"/>
      <c r="C419" s="26" t="s">
        <v>693</v>
      </c>
      <c r="D419" s="26"/>
      <c r="E419" s="26"/>
      <c r="F419" s="9"/>
      <c r="G419" s="10" t="s">
        <v>28</v>
      </c>
      <c r="H419" s="11">
        <v>3</v>
      </c>
      <c r="I419" s="9" t="s">
        <v>45</v>
      </c>
      <c r="J419" s="10" t="s">
        <v>586</v>
      </c>
      <c r="K419" s="9" t="s">
        <v>30</v>
      </c>
      <c r="L419" s="12">
        <v>1.67</v>
      </c>
      <c r="M419" s="13">
        <v>60</v>
      </c>
      <c r="N419" s="17">
        <v>100</v>
      </c>
      <c r="O419" s="6">
        <v>1507.92</v>
      </c>
      <c r="P419" s="7">
        <v>12</v>
      </c>
      <c r="Q419" s="6">
        <v>1507.92</v>
      </c>
      <c r="R419" s="6">
        <f t="shared" si="6"/>
        <v>0</v>
      </c>
    </row>
    <row r="420" spans="1:18" ht="11.25" customHeight="1" outlineLevel="5">
      <c r="A420" s="25">
        <v>436</v>
      </c>
      <c r="B420" s="25"/>
      <c r="C420" s="26" t="s">
        <v>694</v>
      </c>
      <c r="D420" s="26"/>
      <c r="E420" s="26"/>
      <c r="F420" s="9"/>
      <c r="G420" s="10" t="s">
        <v>28</v>
      </c>
      <c r="H420" s="11">
        <v>3</v>
      </c>
      <c r="I420" s="9" t="s">
        <v>45</v>
      </c>
      <c r="J420" s="10" t="s">
        <v>586</v>
      </c>
      <c r="K420" s="9" t="s">
        <v>30</v>
      </c>
      <c r="L420" s="12">
        <v>1.67</v>
      </c>
      <c r="M420" s="13">
        <v>60</v>
      </c>
      <c r="N420" s="17">
        <v>100</v>
      </c>
      <c r="O420" s="6">
        <v>1507.92</v>
      </c>
      <c r="P420" s="7">
        <v>12</v>
      </c>
      <c r="Q420" s="6">
        <v>1507.92</v>
      </c>
      <c r="R420" s="6">
        <f t="shared" si="6"/>
        <v>0</v>
      </c>
    </row>
    <row r="421" spans="1:18" ht="11.25" customHeight="1" outlineLevel="5">
      <c r="A421" s="25">
        <v>437</v>
      </c>
      <c r="B421" s="25"/>
      <c r="C421" s="26" t="s">
        <v>695</v>
      </c>
      <c r="D421" s="26"/>
      <c r="E421" s="26"/>
      <c r="F421" s="9"/>
      <c r="G421" s="10" t="s">
        <v>28</v>
      </c>
      <c r="H421" s="11">
        <v>3</v>
      </c>
      <c r="I421" s="9" t="s">
        <v>45</v>
      </c>
      <c r="J421" s="10" t="s">
        <v>586</v>
      </c>
      <c r="K421" s="9" t="s">
        <v>30</v>
      </c>
      <c r="L421" s="12">
        <v>1.67</v>
      </c>
      <c r="M421" s="13">
        <v>60</v>
      </c>
      <c r="N421" s="17">
        <v>100</v>
      </c>
      <c r="O421" s="6">
        <v>1596.72</v>
      </c>
      <c r="P421" s="7">
        <v>12</v>
      </c>
      <c r="Q421" s="6">
        <v>1596.72</v>
      </c>
      <c r="R421" s="6">
        <f t="shared" si="6"/>
        <v>0</v>
      </c>
    </row>
    <row r="422" spans="1:18" ht="11.25" customHeight="1" outlineLevel="5">
      <c r="A422" s="25">
        <v>438</v>
      </c>
      <c r="B422" s="25"/>
      <c r="C422" s="26" t="s">
        <v>696</v>
      </c>
      <c r="D422" s="26"/>
      <c r="E422" s="26"/>
      <c r="F422" s="9"/>
      <c r="G422" s="10" t="s">
        <v>28</v>
      </c>
      <c r="H422" s="11">
        <v>3</v>
      </c>
      <c r="I422" s="9" t="s">
        <v>45</v>
      </c>
      <c r="J422" s="10" t="s">
        <v>589</v>
      </c>
      <c r="K422" s="9" t="s">
        <v>30</v>
      </c>
      <c r="L422" s="12">
        <v>1.67</v>
      </c>
      <c r="M422" s="13">
        <v>60</v>
      </c>
      <c r="N422" s="17">
        <v>100</v>
      </c>
      <c r="O422" s="6">
        <v>4042.08</v>
      </c>
      <c r="P422" s="7">
        <v>18</v>
      </c>
      <c r="Q422" s="6">
        <v>4042.08</v>
      </c>
      <c r="R422" s="6">
        <f t="shared" si="6"/>
        <v>0</v>
      </c>
    </row>
    <row r="423" spans="1:18" ht="11.25" customHeight="1" outlineLevel="5">
      <c r="A423" s="25">
        <v>439</v>
      </c>
      <c r="B423" s="25"/>
      <c r="C423" s="26" t="s">
        <v>697</v>
      </c>
      <c r="D423" s="26"/>
      <c r="E423" s="26"/>
      <c r="F423" s="9"/>
      <c r="G423" s="10" t="s">
        <v>28</v>
      </c>
      <c r="H423" s="11">
        <v>3</v>
      </c>
      <c r="I423" s="9" t="s">
        <v>45</v>
      </c>
      <c r="J423" s="10" t="s">
        <v>589</v>
      </c>
      <c r="K423" s="9" t="s">
        <v>30</v>
      </c>
      <c r="L423" s="12">
        <v>1.67</v>
      </c>
      <c r="M423" s="13">
        <v>60</v>
      </c>
      <c r="N423" s="17">
        <v>100</v>
      </c>
      <c r="O423" s="6">
        <v>5164.88</v>
      </c>
      <c r="P423" s="7">
        <v>23</v>
      </c>
      <c r="Q423" s="6">
        <v>5164.88</v>
      </c>
      <c r="R423" s="6">
        <f t="shared" si="6"/>
        <v>0</v>
      </c>
    </row>
    <row r="424" spans="1:18" ht="11.25" customHeight="1" outlineLevel="5">
      <c r="A424" s="25">
        <v>440</v>
      </c>
      <c r="B424" s="25"/>
      <c r="C424" s="26" t="s">
        <v>698</v>
      </c>
      <c r="D424" s="26"/>
      <c r="E424" s="26"/>
      <c r="F424" s="9"/>
      <c r="G424" s="10" t="s">
        <v>28</v>
      </c>
      <c r="H424" s="11">
        <v>3</v>
      </c>
      <c r="I424" s="9" t="s">
        <v>45</v>
      </c>
      <c r="J424" s="10" t="s">
        <v>598</v>
      </c>
      <c r="K424" s="9" t="s">
        <v>30</v>
      </c>
      <c r="L424" s="12">
        <v>1.67</v>
      </c>
      <c r="M424" s="13">
        <v>60</v>
      </c>
      <c r="N424" s="17">
        <v>100</v>
      </c>
      <c r="O424" s="15">
        <v>294.28</v>
      </c>
      <c r="P424" s="7">
        <v>1</v>
      </c>
      <c r="Q424" s="15">
        <v>294.28</v>
      </c>
      <c r="R424" s="6">
        <f t="shared" si="6"/>
        <v>0</v>
      </c>
    </row>
    <row r="425" spans="1:18" ht="11.25" customHeight="1" outlineLevel="5">
      <c r="A425" s="25">
        <v>441</v>
      </c>
      <c r="B425" s="25"/>
      <c r="C425" s="26" t="s">
        <v>699</v>
      </c>
      <c r="D425" s="26"/>
      <c r="E425" s="26"/>
      <c r="F425" s="9"/>
      <c r="G425" s="10" t="s">
        <v>28</v>
      </c>
      <c r="H425" s="11">
        <v>3</v>
      </c>
      <c r="I425" s="9" t="s">
        <v>45</v>
      </c>
      <c r="J425" s="10" t="s">
        <v>700</v>
      </c>
      <c r="K425" s="9" t="s">
        <v>30</v>
      </c>
      <c r="L425" s="12">
        <v>1.67</v>
      </c>
      <c r="M425" s="13">
        <v>60</v>
      </c>
      <c r="N425" s="17">
        <v>100</v>
      </c>
      <c r="O425" s="6">
        <v>1127.14</v>
      </c>
      <c r="P425" s="7">
        <v>4</v>
      </c>
      <c r="Q425" s="6">
        <v>1127.14</v>
      </c>
      <c r="R425" s="6">
        <f t="shared" si="6"/>
        <v>0</v>
      </c>
    </row>
    <row r="426" spans="1:18" ht="11.25" customHeight="1" outlineLevel="5">
      <c r="A426" s="25">
        <v>442</v>
      </c>
      <c r="B426" s="25"/>
      <c r="C426" s="26" t="s">
        <v>701</v>
      </c>
      <c r="D426" s="26"/>
      <c r="E426" s="26"/>
      <c r="F426" s="9"/>
      <c r="G426" s="10" t="s">
        <v>28</v>
      </c>
      <c r="H426" s="11">
        <v>3</v>
      </c>
      <c r="I426" s="9" t="s">
        <v>45</v>
      </c>
      <c r="J426" s="10" t="s">
        <v>598</v>
      </c>
      <c r="K426" s="9" t="s">
        <v>30</v>
      </c>
      <c r="L426" s="12">
        <v>1.67</v>
      </c>
      <c r="M426" s="13">
        <v>60</v>
      </c>
      <c r="N426" s="17">
        <v>100</v>
      </c>
      <c r="O426" s="15">
        <v>341.84</v>
      </c>
      <c r="P426" s="7">
        <v>1</v>
      </c>
      <c r="Q426" s="15">
        <v>341.84</v>
      </c>
      <c r="R426" s="6">
        <f t="shared" si="6"/>
        <v>0</v>
      </c>
    </row>
    <row r="427" spans="1:18" ht="11.25" customHeight="1" outlineLevel="5">
      <c r="A427" s="25">
        <v>443</v>
      </c>
      <c r="B427" s="25"/>
      <c r="C427" s="26" t="s">
        <v>702</v>
      </c>
      <c r="D427" s="26"/>
      <c r="E427" s="26"/>
      <c r="F427" s="9"/>
      <c r="G427" s="10" t="s">
        <v>28</v>
      </c>
      <c r="H427" s="11">
        <v>3</v>
      </c>
      <c r="I427" s="9" t="s">
        <v>45</v>
      </c>
      <c r="J427" s="10" t="s">
        <v>598</v>
      </c>
      <c r="K427" s="9" t="s">
        <v>30</v>
      </c>
      <c r="L427" s="12">
        <v>1.67</v>
      </c>
      <c r="M427" s="13">
        <v>60</v>
      </c>
      <c r="N427" s="17">
        <v>100</v>
      </c>
      <c r="O427" s="15">
        <v>109.46</v>
      </c>
      <c r="P427" s="7">
        <v>1</v>
      </c>
      <c r="Q427" s="15">
        <v>109.46</v>
      </c>
      <c r="R427" s="6">
        <f t="shared" si="6"/>
        <v>0</v>
      </c>
    </row>
    <row r="428" spans="1:18" ht="11.25" customHeight="1" outlineLevel="5">
      <c r="A428" s="25">
        <v>444</v>
      </c>
      <c r="B428" s="25"/>
      <c r="C428" s="26" t="s">
        <v>703</v>
      </c>
      <c r="D428" s="26"/>
      <c r="E428" s="26"/>
      <c r="F428" s="9"/>
      <c r="G428" s="10" t="s">
        <v>28</v>
      </c>
      <c r="H428" s="11">
        <v>3</v>
      </c>
      <c r="I428" s="9" t="s">
        <v>45</v>
      </c>
      <c r="J428" s="10" t="s">
        <v>598</v>
      </c>
      <c r="K428" s="9" t="s">
        <v>30</v>
      </c>
      <c r="L428" s="12">
        <v>1.67</v>
      </c>
      <c r="M428" s="13">
        <v>60</v>
      </c>
      <c r="N428" s="17">
        <v>100</v>
      </c>
      <c r="O428" s="15">
        <v>109.46</v>
      </c>
      <c r="P428" s="7">
        <v>1</v>
      </c>
      <c r="Q428" s="15">
        <v>109.46</v>
      </c>
      <c r="R428" s="6">
        <f t="shared" si="6"/>
        <v>0</v>
      </c>
    </row>
    <row r="429" spans="1:18" ht="11.25" customHeight="1" outlineLevel="5">
      <c r="A429" s="25">
        <v>445</v>
      </c>
      <c r="B429" s="25"/>
      <c r="C429" s="26" t="s">
        <v>704</v>
      </c>
      <c r="D429" s="26"/>
      <c r="E429" s="26"/>
      <c r="F429" s="9"/>
      <c r="G429" s="10" t="s">
        <v>28</v>
      </c>
      <c r="H429" s="11">
        <v>3</v>
      </c>
      <c r="I429" s="9" t="s">
        <v>45</v>
      </c>
      <c r="J429" s="10" t="s">
        <v>598</v>
      </c>
      <c r="K429" s="9" t="s">
        <v>30</v>
      </c>
      <c r="L429" s="12">
        <v>1.67</v>
      </c>
      <c r="M429" s="13">
        <v>60</v>
      </c>
      <c r="N429" s="17">
        <v>100</v>
      </c>
      <c r="O429" s="15">
        <v>109.46</v>
      </c>
      <c r="P429" s="7">
        <v>1</v>
      </c>
      <c r="Q429" s="15">
        <v>109.46</v>
      </c>
      <c r="R429" s="6">
        <f t="shared" si="6"/>
        <v>0</v>
      </c>
    </row>
    <row r="430" spans="1:18" ht="11.25" customHeight="1" outlineLevel="5">
      <c r="A430" s="25">
        <v>446</v>
      </c>
      <c r="B430" s="25"/>
      <c r="C430" s="26" t="s">
        <v>705</v>
      </c>
      <c r="D430" s="26"/>
      <c r="E430" s="26"/>
      <c r="F430" s="9"/>
      <c r="G430" s="10" t="s">
        <v>28</v>
      </c>
      <c r="H430" s="11">
        <v>3</v>
      </c>
      <c r="I430" s="9" t="s">
        <v>45</v>
      </c>
      <c r="J430" s="10" t="s">
        <v>598</v>
      </c>
      <c r="K430" s="9" t="s">
        <v>30</v>
      </c>
      <c r="L430" s="12">
        <v>1.67</v>
      </c>
      <c r="M430" s="13">
        <v>60</v>
      </c>
      <c r="N430" s="17">
        <v>100</v>
      </c>
      <c r="O430" s="15">
        <v>341.84</v>
      </c>
      <c r="P430" s="7">
        <v>1</v>
      </c>
      <c r="Q430" s="15">
        <v>341.84</v>
      </c>
      <c r="R430" s="6">
        <f t="shared" si="6"/>
        <v>0</v>
      </c>
    </row>
    <row r="431" spans="1:18" ht="11.25" customHeight="1" outlineLevel="5">
      <c r="A431" s="25">
        <v>447</v>
      </c>
      <c r="B431" s="25"/>
      <c r="C431" s="26" t="s">
        <v>706</v>
      </c>
      <c r="D431" s="26"/>
      <c r="E431" s="26"/>
      <c r="F431" s="9"/>
      <c r="G431" s="10" t="s">
        <v>28</v>
      </c>
      <c r="H431" s="11">
        <v>3</v>
      </c>
      <c r="I431" s="9" t="s">
        <v>45</v>
      </c>
      <c r="J431" s="10" t="s">
        <v>598</v>
      </c>
      <c r="K431" s="9" t="s">
        <v>30</v>
      </c>
      <c r="L431" s="12">
        <v>1.67</v>
      </c>
      <c r="M431" s="13">
        <v>60</v>
      </c>
      <c r="N431" s="17">
        <v>100</v>
      </c>
      <c r="O431" s="15">
        <v>341.84</v>
      </c>
      <c r="P431" s="7">
        <v>1</v>
      </c>
      <c r="Q431" s="15">
        <v>341.84</v>
      </c>
      <c r="R431" s="6">
        <f t="shared" si="6"/>
        <v>0</v>
      </c>
    </row>
    <row r="432" spans="1:18" ht="11.25" customHeight="1" outlineLevel="5">
      <c r="A432" s="25">
        <v>448</v>
      </c>
      <c r="B432" s="25"/>
      <c r="C432" s="26" t="s">
        <v>707</v>
      </c>
      <c r="D432" s="26"/>
      <c r="E432" s="26"/>
      <c r="F432" s="9"/>
      <c r="G432" s="10" t="s">
        <v>28</v>
      </c>
      <c r="H432" s="11">
        <v>3</v>
      </c>
      <c r="I432" s="9" t="s">
        <v>45</v>
      </c>
      <c r="J432" s="10" t="s">
        <v>586</v>
      </c>
      <c r="K432" s="9" t="s">
        <v>30</v>
      </c>
      <c r="L432" s="12">
        <v>1.67</v>
      </c>
      <c r="M432" s="13">
        <v>60</v>
      </c>
      <c r="N432" s="17">
        <v>100</v>
      </c>
      <c r="O432" s="6">
        <v>6778.8</v>
      </c>
      <c r="P432" s="7">
        <v>20</v>
      </c>
      <c r="Q432" s="6">
        <v>6778.8</v>
      </c>
      <c r="R432" s="6">
        <f t="shared" si="6"/>
        <v>0</v>
      </c>
    </row>
    <row r="433" spans="1:18" ht="11.25" customHeight="1" outlineLevel="5">
      <c r="A433" s="25">
        <v>449</v>
      </c>
      <c r="B433" s="25"/>
      <c r="C433" s="26" t="s">
        <v>708</v>
      </c>
      <c r="D433" s="26"/>
      <c r="E433" s="26"/>
      <c r="F433" s="9"/>
      <c r="G433" s="10" t="s">
        <v>28</v>
      </c>
      <c r="H433" s="11">
        <v>3</v>
      </c>
      <c r="I433" s="9" t="s">
        <v>45</v>
      </c>
      <c r="J433" s="10" t="s">
        <v>586</v>
      </c>
      <c r="K433" s="9" t="s">
        <v>30</v>
      </c>
      <c r="L433" s="12">
        <v>1.67</v>
      </c>
      <c r="M433" s="13">
        <v>60</v>
      </c>
      <c r="N433" s="17">
        <v>100</v>
      </c>
      <c r="O433" s="6">
        <v>8134.56</v>
      </c>
      <c r="P433" s="7">
        <v>24</v>
      </c>
      <c r="Q433" s="6">
        <v>8134.56</v>
      </c>
      <c r="R433" s="6">
        <f t="shared" si="6"/>
        <v>0</v>
      </c>
    </row>
    <row r="434" spans="1:18" ht="11.25" customHeight="1" outlineLevel="5">
      <c r="A434" s="25">
        <v>450</v>
      </c>
      <c r="B434" s="25"/>
      <c r="C434" s="26" t="s">
        <v>709</v>
      </c>
      <c r="D434" s="26"/>
      <c r="E434" s="26"/>
      <c r="F434" s="9"/>
      <c r="G434" s="10" t="s">
        <v>28</v>
      </c>
      <c r="H434" s="11">
        <v>3</v>
      </c>
      <c r="I434" s="9" t="s">
        <v>45</v>
      </c>
      <c r="J434" s="10" t="s">
        <v>589</v>
      </c>
      <c r="K434" s="9" t="s">
        <v>30</v>
      </c>
      <c r="L434" s="12">
        <v>1.67</v>
      </c>
      <c r="M434" s="13">
        <v>60</v>
      </c>
      <c r="N434" s="17">
        <v>100</v>
      </c>
      <c r="O434" s="6">
        <v>3558.8</v>
      </c>
      <c r="P434" s="7">
        <v>35</v>
      </c>
      <c r="Q434" s="6">
        <v>3558.8</v>
      </c>
      <c r="R434" s="6">
        <f t="shared" si="6"/>
        <v>0</v>
      </c>
    </row>
    <row r="435" spans="1:18" ht="11.25" customHeight="1" outlineLevel="5">
      <c r="A435" s="25">
        <v>451</v>
      </c>
      <c r="B435" s="25"/>
      <c r="C435" s="26" t="s">
        <v>710</v>
      </c>
      <c r="D435" s="26"/>
      <c r="E435" s="26"/>
      <c r="F435" s="9"/>
      <c r="G435" s="10" t="s">
        <v>28</v>
      </c>
      <c r="H435" s="11">
        <v>3</v>
      </c>
      <c r="I435" s="9" t="s">
        <v>45</v>
      </c>
      <c r="J435" s="10" t="s">
        <v>589</v>
      </c>
      <c r="K435" s="9" t="s">
        <v>30</v>
      </c>
      <c r="L435" s="12">
        <v>1.67</v>
      </c>
      <c r="M435" s="13">
        <v>60</v>
      </c>
      <c r="N435" s="17">
        <v>100</v>
      </c>
      <c r="O435" s="6">
        <v>8562.12</v>
      </c>
      <c r="P435" s="7">
        <v>42</v>
      </c>
      <c r="Q435" s="6">
        <v>8562.12</v>
      </c>
      <c r="R435" s="6">
        <f t="shared" si="6"/>
        <v>0</v>
      </c>
    </row>
    <row r="436" spans="1:18" ht="11.25" customHeight="1" outlineLevel="5">
      <c r="A436" s="25">
        <v>452</v>
      </c>
      <c r="B436" s="25"/>
      <c r="C436" s="26" t="s">
        <v>711</v>
      </c>
      <c r="D436" s="26"/>
      <c r="E436" s="26"/>
      <c r="F436" s="9"/>
      <c r="G436" s="10" t="s">
        <v>28</v>
      </c>
      <c r="H436" s="11">
        <v>3</v>
      </c>
      <c r="I436" s="9" t="s">
        <v>45</v>
      </c>
      <c r="J436" s="10" t="s">
        <v>670</v>
      </c>
      <c r="K436" s="9" t="s">
        <v>30</v>
      </c>
      <c r="L436" s="12">
        <v>1.67</v>
      </c>
      <c r="M436" s="13">
        <v>60</v>
      </c>
      <c r="N436" s="17">
        <v>100</v>
      </c>
      <c r="O436" s="6">
        <v>1429.47</v>
      </c>
      <c r="P436" s="7">
        <v>7</v>
      </c>
      <c r="Q436" s="6">
        <v>1429.47</v>
      </c>
      <c r="R436" s="6">
        <f t="shared" si="6"/>
        <v>0</v>
      </c>
    </row>
    <row r="437" spans="1:18" ht="11.25" customHeight="1" outlineLevel="5">
      <c r="A437" s="25">
        <v>453</v>
      </c>
      <c r="B437" s="25"/>
      <c r="C437" s="26" t="s">
        <v>712</v>
      </c>
      <c r="D437" s="26"/>
      <c r="E437" s="26"/>
      <c r="F437" s="9"/>
      <c r="G437" s="10" t="s">
        <v>28</v>
      </c>
      <c r="H437" s="11">
        <v>3</v>
      </c>
      <c r="I437" s="9" t="s">
        <v>45</v>
      </c>
      <c r="J437" s="10" t="s">
        <v>589</v>
      </c>
      <c r="K437" s="9" t="s">
        <v>30</v>
      </c>
      <c r="L437" s="12">
        <v>1.67</v>
      </c>
      <c r="M437" s="13">
        <v>60</v>
      </c>
      <c r="N437" s="17">
        <v>100</v>
      </c>
      <c r="O437" s="6">
        <v>19999.59</v>
      </c>
      <c r="P437" s="7">
        <v>39</v>
      </c>
      <c r="Q437" s="6">
        <v>19999.59</v>
      </c>
      <c r="R437" s="6">
        <f t="shared" si="6"/>
        <v>0</v>
      </c>
    </row>
    <row r="438" spans="1:18" ht="11.25" customHeight="1" outlineLevel="5">
      <c r="A438" s="25">
        <v>454</v>
      </c>
      <c r="B438" s="25"/>
      <c r="C438" s="26" t="s">
        <v>713</v>
      </c>
      <c r="D438" s="26"/>
      <c r="E438" s="26"/>
      <c r="F438" s="9"/>
      <c r="G438" s="10" t="s">
        <v>28</v>
      </c>
      <c r="H438" s="11">
        <v>3</v>
      </c>
      <c r="I438" s="9" t="s">
        <v>45</v>
      </c>
      <c r="J438" s="10" t="s">
        <v>589</v>
      </c>
      <c r="K438" s="9" t="s">
        <v>30</v>
      </c>
      <c r="L438" s="12">
        <v>1.67</v>
      </c>
      <c r="M438" s="13">
        <v>60</v>
      </c>
      <c r="N438" s="17">
        <v>100</v>
      </c>
      <c r="O438" s="6">
        <v>1019.3</v>
      </c>
      <c r="P438" s="7">
        <v>5</v>
      </c>
      <c r="Q438" s="6">
        <v>1019.3</v>
      </c>
      <c r="R438" s="6">
        <f t="shared" si="6"/>
        <v>0</v>
      </c>
    </row>
    <row r="439" spans="1:18" ht="11.25" customHeight="1" outlineLevel="5">
      <c r="A439" s="25">
        <v>455</v>
      </c>
      <c r="B439" s="25"/>
      <c r="C439" s="26" t="s">
        <v>714</v>
      </c>
      <c r="D439" s="26"/>
      <c r="E439" s="26"/>
      <c r="F439" s="9"/>
      <c r="G439" s="10" t="s">
        <v>28</v>
      </c>
      <c r="H439" s="11">
        <v>3</v>
      </c>
      <c r="I439" s="9" t="s">
        <v>45</v>
      </c>
      <c r="J439" s="10" t="s">
        <v>624</v>
      </c>
      <c r="K439" s="9" t="s">
        <v>30</v>
      </c>
      <c r="L439" s="12">
        <v>1.67</v>
      </c>
      <c r="M439" s="13">
        <v>60</v>
      </c>
      <c r="N439" s="17">
        <v>100</v>
      </c>
      <c r="O439" s="6">
        <v>3362.4</v>
      </c>
      <c r="P439" s="7">
        <v>20</v>
      </c>
      <c r="Q439" s="6">
        <v>3362.4</v>
      </c>
      <c r="R439" s="6">
        <f t="shared" si="6"/>
        <v>0</v>
      </c>
    </row>
    <row r="440" spans="1:18" ht="11.25" customHeight="1" outlineLevel="5">
      <c r="A440" s="25">
        <v>456</v>
      </c>
      <c r="B440" s="25"/>
      <c r="C440" s="26" t="s">
        <v>715</v>
      </c>
      <c r="D440" s="26"/>
      <c r="E440" s="26"/>
      <c r="F440" s="9"/>
      <c r="G440" s="10" t="s">
        <v>28</v>
      </c>
      <c r="H440" s="11">
        <v>3</v>
      </c>
      <c r="I440" s="9" t="s">
        <v>45</v>
      </c>
      <c r="J440" s="10" t="s">
        <v>598</v>
      </c>
      <c r="K440" s="9" t="s">
        <v>30</v>
      </c>
      <c r="L440" s="12">
        <v>1.67</v>
      </c>
      <c r="M440" s="13">
        <v>60</v>
      </c>
      <c r="N440" s="17">
        <v>100</v>
      </c>
      <c r="O440" s="15">
        <v>109.46</v>
      </c>
      <c r="P440" s="7">
        <v>1</v>
      </c>
      <c r="Q440" s="15">
        <v>109.46</v>
      </c>
      <c r="R440" s="6">
        <f t="shared" si="6"/>
        <v>0</v>
      </c>
    </row>
    <row r="441" spans="1:18" ht="11.25" customHeight="1" outlineLevel="5">
      <c r="A441" s="25">
        <v>457</v>
      </c>
      <c r="B441" s="25"/>
      <c r="C441" s="26" t="s">
        <v>716</v>
      </c>
      <c r="D441" s="26"/>
      <c r="E441" s="26"/>
      <c r="F441" s="9"/>
      <c r="G441" s="10" t="s">
        <v>28</v>
      </c>
      <c r="H441" s="11">
        <v>3</v>
      </c>
      <c r="I441" s="9" t="s">
        <v>45</v>
      </c>
      <c r="J441" s="10" t="s">
        <v>598</v>
      </c>
      <c r="K441" s="9" t="s">
        <v>30</v>
      </c>
      <c r="L441" s="12">
        <v>1.67</v>
      </c>
      <c r="M441" s="13">
        <v>60</v>
      </c>
      <c r="N441" s="17">
        <v>100</v>
      </c>
      <c r="O441" s="15">
        <v>109.46</v>
      </c>
      <c r="P441" s="7">
        <v>1</v>
      </c>
      <c r="Q441" s="15">
        <v>109.46</v>
      </c>
      <c r="R441" s="6">
        <f t="shared" si="6"/>
        <v>0</v>
      </c>
    </row>
    <row r="442" spans="1:18" ht="11.25" customHeight="1" outlineLevel="5">
      <c r="A442" s="25">
        <v>458</v>
      </c>
      <c r="B442" s="25"/>
      <c r="C442" s="26" t="s">
        <v>717</v>
      </c>
      <c r="D442" s="26"/>
      <c r="E442" s="26"/>
      <c r="F442" s="9"/>
      <c r="G442" s="10" t="s">
        <v>28</v>
      </c>
      <c r="H442" s="11">
        <v>3</v>
      </c>
      <c r="I442" s="9" t="s">
        <v>45</v>
      </c>
      <c r="J442" s="10" t="s">
        <v>598</v>
      </c>
      <c r="K442" s="9" t="s">
        <v>30</v>
      </c>
      <c r="L442" s="12">
        <v>1.67</v>
      </c>
      <c r="M442" s="13">
        <v>60</v>
      </c>
      <c r="N442" s="17">
        <v>100</v>
      </c>
      <c r="O442" s="15">
        <v>109.46</v>
      </c>
      <c r="P442" s="7">
        <v>1</v>
      </c>
      <c r="Q442" s="15">
        <v>109.46</v>
      </c>
      <c r="R442" s="6">
        <f t="shared" si="6"/>
        <v>0</v>
      </c>
    </row>
    <row r="443" spans="1:18" ht="11.25" customHeight="1" outlineLevel="5">
      <c r="A443" s="25">
        <v>459</v>
      </c>
      <c r="B443" s="25"/>
      <c r="C443" s="26" t="s">
        <v>718</v>
      </c>
      <c r="D443" s="26"/>
      <c r="E443" s="26"/>
      <c r="F443" s="9"/>
      <c r="G443" s="10" t="s">
        <v>28</v>
      </c>
      <c r="H443" s="11">
        <v>3</v>
      </c>
      <c r="I443" s="9" t="s">
        <v>45</v>
      </c>
      <c r="J443" s="10" t="s">
        <v>598</v>
      </c>
      <c r="K443" s="9" t="s">
        <v>30</v>
      </c>
      <c r="L443" s="12">
        <v>1.67</v>
      </c>
      <c r="M443" s="13">
        <v>60</v>
      </c>
      <c r="N443" s="17">
        <v>100</v>
      </c>
      <c r="O443" s="15">
        <v>247.63</v>
      </c>
      <c r="P443" s="7">
        <v>1</v>
      </c>
      <c r="Q443" s="15">
        <v>247.63</v>
      </c>
      <c r="R443" s="6">
        <f t="shared" si="6"/>
        <v>0</v>
      </c>
    </row>
    <row r="444" spans="1:18" ht="11.25" customHeight="1" outlineLevel="5">
      <c r="A444" s="25">
        <v>460</v>
      </c>
      <c r="B444" s="25"/>
      <c r="C444" s="26" t="s">
        <v>719</v>
      </c>
      <c r="D444" s="26"/>
      <c r="E444" s="26"/>
      <c r="F444" s="9"/>
      <c r="G444" s="10" t="s">
        <v>28</v>
      </c>
      <c r="H444" s="11">
        <v>3</v>
      </c>
      <c r="I444" s="9" t="s">
        <v>45</v>
      </c>
      <c r="J444" s="10" t="s">
        <v>598</v>
      </c>
      <c r="K444" s="9" t="s">
        <v>30</v>
      </c>
      <c r="L444" s="12">
        <v>1.67</v>
      </c>
      <c r="M444" s="13">
        <v>60</v>
      </c>
      <c r="N444" s="17">
        <v>100</v>
      </c>
      <c r="O444" s="15">
        <v>341.84</v>
      </c>
      <c r="P444" s="7">
        <v>1</v>
      </c>
      <c r="Q444" s="15">
        <v>341.84</v>
      </c>
      <c r="R444" s="6">
        <f t="shared" si="6"/>
        <v>0</v>
      </c>
    </row>
    <row r="445" spans="1:18" ht="11.25" customHeight="1" outlineLevel="5">
      <c r="A445" s="25">
        <v>461</v>
      </c>
      <c r="B445" s="25"/>
      <c r="C445" s="26" t="s">
        <v>720</v>
      </c>
      <c r="D445" s="26"/>
      <c r="E445" s="26"/>
      <c r="F445" s="9"/>
      <c r="G445" s="10" t="s">
        <v>28</v>
      </c>
      <c r="H445" s="11">
        <v>3</v>
      </c>
      <c r="I445" s="9" t="s">
        <v>45</v>
      </c>
      <c r="J445" s="10" t="s">
        <v>598</v>
      </c>
      <c r="K445" s="9" t="s">
        <v>30</v>
      </c>
      <c r="L445" s="12">
        <v>1.67</v>
      </c>
      <c r="M445" s="13">
        <v>60</v>
      </c>
      <c r="N445" s="17">
        <v>100</v>
      </c>
      <c r="O445" s="15">
        <v>96</v>
      </c>
      <c r="P445" s="7">
        <v>1</v>
      </c>
      <c r="Q445" s="15">
        <v>96</v>
      </c>
      <c r="R445" s="6">
        <f t="shared" si="6"/>
        <v>0</v>
      </c>
    </row>
    <row r="446" spans="1:18" ht="11.25" customHeight="1" outlineLevel="5">
      <c r="A446" s="25">
        <v>462</v>
      </c>
      <c r="B446" s="25"/>
      <c r="C446" s="26" t="s">
        <v>721</v>
      </c>
      <c r="D446" s="26"/>
      <c r="E446" s="26"/>
      <c r="F446" s="9"/>
      <c r="G446" s="10" t="s">
        <v>28</v>
      </c>
      <c r="H446" s="11">
        <v>3</v>
      </c>
      <c r="I446" s="9" t="s">
        <v>45</v>
      </c>
      <c r="J446" s="10" t="s">
        <v>589</v>
      </c>
      <c r="K446" s="9" t="s">
        <v>30</v>
      </c>
      <c r="L446" s="12">
        <v>1.67</v>
      </c>
      <c r="M446" s="13">
        <v>60</v>
      </c>
      <c r="N446" s="17">
        <v>100</v>
      </c>
      <c r="O446" s="15">
        <v>490.6</v>
      </c>
      <c r="P446" s="7">
        <v>2</v>
      </c>
      <c r="Q446" s="15">
        <v>490.6</v>
      </c>
      <c r="R446" s="6">
        <f t="shared" si="6"/>
        <v>0</v>
      </c>
    </row>
    <row r="447" spans="1:18" ht="11.25" customHeight="1" outlineLevel="5">
      <c r="A447" s="25">
        <v>463</v>
      </c>
      <c r="B447" s="25"/>
      <c r="C447" s="26" t="s">
        <v>722</v>
      </c>
      <c r="D447" s="26"/>
      <c r="E447" s="26"/>
      <c r="F447" s="9"/>
      <c r="G447" s="10" t="s">
        <v>28</v>
      </c>
      <c r="H447" s="11">
        <v>3</v>
      </c>
      <c r="I447" s="9" t="s">
        <v>45</v>
      </c>
      <c r="J447" s="10" t="s">
        <v>598</v>
      </c>
      <c r="K447" s="9" t="s">
        <v>30</v>
      </c>
      <c r="L447" s="12">
        <v>1.67</v>
      </c>
      <c r="M447" s="13">
        <v>60</v>
      </c>
      <c r="N447" s="17">
        <v>100</v>
      </c>
      <c r="O447" s="15">
        <v>96</v>
      </c>
      <c r="P447" s="7">
        <v>1</v>
      </c>
      <c r="Q447" s="15">
        <v>96</v>
      </c>
      <c r="R447" s="6">
        <f t="shared" si="6"/>
        <v>0</v>
      </c>
    </row>
    <row r="448" spans="1:18" ht="11.25" customHeight="1" outlineLevel="5">
      <c r="A448" s="25">
        <v>464</v>
      </c>
      <c r="B448" s="25"/>
      <c r="C448" s="26" t="s">
        <v>723</v>
      </c>
      <c r="D448" s="26"/>
      <c r="E448" s="26"/>
      <c r="F448" s="9"/>
      <c r="G448" s="10" t="s">
        <v>28</v>
      </c>
      <c r="H448" s="11">
        <v>3</v>
      </c>
      <c r="I448" s="9" t="s">
        <v>45</v>
      </c>
      <c r="J448" s="10" t="s">
        <v>598</v>
      </c>
      <c r="K448" s="9" t="s">
        <v>30</v>
      </c>
      <c r="L448" s="12">
        <v>1.67</v>
      </c>
      <c r="M448" s="13">
        <v>60</v>
      </c>
      <c r="N448" s="17">
        <v>100</v>
      </c>
      <c r="O448" s="15">
        <v>96</v>
      </c>
      <c r="P448" s="7">
        <v>1</v>
      </c>
      <c r="Q448" s="15">
        <v>96</v>
      </c>
      <c r="R448" s="6">
        <f t="shared" si="6"/>
        <v>0</v>
      </c>
    </row>
    <row r="449" spans="1:18" ht="11.25" customHeight="1" outlineLevel="5">
      <c r="A449" s="25">
        <v>465</v>
      </c>
      <c r="B449" s="25"/>
      <c r="C449" s="26" t="s">
        <v>724</v>
      </c>
      <c r="D449" s="26"/>
      <c r="E449" s="26"/>
      <c r="F449" s="9"/>
      <c r="G449" s="10" t="s">
        <v>28</v>
      </c>
      <c r="H449" s="11">
        <v>3</v>
      </c>
      <c r="I449" s="9" t="s">
        <v>45</v>
      </c>
      <c r="J449" s="10" t="s">
        <v>598</v>
      </c>
      <c r="K449" s="9" t="s">
        <v>30</v>
      </c>
      <c r="L449" s="12">
        <v>1.67</v>
      </c>
      <c r="M449" s="13">
        <v>60</v>
      </c>
      <c r="N449" s="17">
        <v>100</v>
      </c>
      <c r="O449" s="15">
        <v>96</v>
      </c>
      <c r="P449" s="7">
        <v>1</v>
      </c>
      <c r="Q449" s="15">
        <v>96</v>
      </c>
      <c r="R449" s="6">
        <f t="shared" si="6"/>
        <v>0</v>
      </c>
    </row>
    <row r="450" spans="1:18" ht="11.25" customHeight="1" outlineLevel="5">
      <c r="A450" s="25">
        <v>466</v>
      </c>
      <c r="B450" s="25"/>
      <c r="C450" s="26" t="s">
        <v>725</v>
      </c>
      <c r="D450" s="26"/>
      <c r="E450" s="26"/>
      <c r="F450" s="9"/>
      <c r="G450" s="10" t="s">
        <v>28</v>
      </c>
      <c r="H450" s="11">
        <v>3</v>
      </c>
      <c r="I450" s="9" t="s">
        <v>45</v>
      </c>
      <c r="J450" s="10" t="s">
        <v>598</v>
      </c>
      <c r="K450" s="9" t="s">
        <v>30</v>
      </c>
      <c r="L450" s="12">
        <v>1.67</v>
      </c>
      <c r="M450" s="13">
        <v>60</v>
      </c>
      <c r="N450" s="17">
        <v>100</v>
      </c>
      <c r="O450" s="15">
        <v>96</v>
      </c>
      <c r="P450" s="7">
        <v>1</v>
      </c>
      <c r="Q450" s="15">
        <v>96</v>
      </c>
      <c r="R450" s="6">
        <f t="shared" si="6"/>
        <v>0</v>
      </c>
    </row>
    <row r="451" spans="1:18" ht="11.25" customHeight="1" outlineLevel="5">
      <c r="A451" s="25">
        <v>467</v>
      </c>
      <c r="B451" s="25"/>
      <c r="C451" s="26" t="s">
        <v>726</v>
      </c>
      <c r="D451" s="26"/>
      <c r="E451" s="26"/>
      <c r="F451" s="9"/>
      <c r="G451" s="10" t="s">
        <v>28</v>
      </c>
      <c r="H451" s="11">
        <v>3</v>
      </c>
      <c r="I451" s="9" t="s">
        <v>45</v>
      </c>
      <c r="J451" s="10" t="s">
        <v>598</v>
      </c>
      <c r="K451" s="9" t="s">
        <v>30</v>
      </c>
      <c r="L451" s="12">
        <v>1.67</v>
      </c>
      <c r="M451" s="13">
        <v>60</v>
      </c>
      <c r="N451" s="17">
        <v>100</v>
      </c>
      <c r="O451" s="15">
        <v>96</v>
      </c>
      <c r="P451" s="7">
        <v>1</v>
      </c>
      <c r="Q451" s="15">
        <v>96</v>
      </c>
      <c r="R451" s="6">
        <f t="shared" si="6"/>
        <v>0</v>
      </c>
    </row>
    <row r="452" spans="1:18" ht="11.25" customHeight="1" outlineLevel="5">
      <c r="A452" s="25">
        <v>468</v>
      </c>
      <c r="B452" s="25"/>
      <c r="C452" s="26" t="s">
        <v>727</v>
      </c>
      <c r="D452" s="26"/>
      <c r="E452" s="26"/>
      <c r="F452" s="9"/>
      <c r="G452" s="10" t="s">
        <v>28</v>
      </c>
      <c r="H452" s="11">
        <v>3</v>
      </c>
      <c r="I452" s="9" t="s">
        <v>45</v>
      </c>
      <c r="J452" s="10" t="s">
        <v>598</v>
      </c>
      <c r="K452" s="9" t="s">
        <v>30</v>
      </c>
      <c r="L452" s="12">
        <v>1.67</v>
      </c>
      <c r="M452" s="13">
        <v>60</v>
      </c>
      <c r="N452" s="17">
        <v>100</v>
      </c>
      <c r="O452" s="15">
        <v>96</v>
      </c>
      <c r="P452" s="7">
        <v>1</v>
      </c>
      <c r="Q452" s="15">
        <v>96</v>
      </c>
      <c r="R452" s="6">
        <f t="shared" si="6"/>
        <v>0</v>
      </c>
    </row>
    <row r="453" spans="1:18" ht="11.25" customHeight="1" outlineLevel="5">
      <c r="A453" s="25">
        <v>469</v>
      </c>
      <c r="B453" s="25"/>
      <c r="C453" s="26" t="s">
        <v>728</v>
      </c>
      <c r="D453" s="26"/>
      <c r="E453" s="26"/>
      <c r="F453" s="9"/>
      <c r="G453" s="10" t="s">
        <v>28</v>
      </c>
      <c r="H453" s="11">
        <v>3</v>
      </c>
      <c r="I453" s="9" t="s">
        <v>45</v>
      </c>
      <c r="J453" s="10" t="s">
        <v>598</v>
      </c>
      <c r="K453" s="9" t="s">
        <v>30</v>
      </c>
      <c r="L453" s="12">
        <v>1.67</v>
      </c>
      <c r="M453" s="13">
        <v>60</v>
      </c>
      <c r="N453" s="17">
        <v>100</v>
      </c>
      <c r="O453" s="15">
        <v>96</v>
      </c>
      <c r="P453" s="7">
        <v>1</v>
      </c>
      <c r="Q453" s="15">
        <v>96</v>
      </c>
      <c r="R453" s="6">
        <f t="shared" si="6"/>
        <v>0</v>
      </c>
    </row>
    <row r="454" spans="1:18" ht="11.25" customHeight="1" outlineLevel="5">
      <c r="A454" s="25">
        <v>470</v>
      </c>
      <c r="B454" s="25"/>
      <c r="C454" s="26" t="s">
        <v>729</v>
      </c>
      <c r="D454" s="26"/>
      <c r="E454" s="26"/>
      <c r="F454" s="9"/>
      <c r="G454" s="10" t="s">
        <v>28</v>
      </c>
      <c r="H454" s="11">
        <v>3</v>
      </c>
      <c r="I454" s="9" t="s">
        <v>45</v>
      </c>
      <c r="J454" s="10" t="s">
        <v>598</v>
      </c>
      <c r="K454" s="9" t="s">
        <v>30</v>
      </c>
      <c r="L454" s="12">
        <v>1.67</v>
      </c>
      <c r="M454" s="13">
        <v>60</v>
      </c>
      <c r="N454" s="17">
        <v>100</v>
      </c>
      <c r="O454" s="15">
        <v>96</v>
      </c>
      <c r="P454" s="7">
        <v>1</v>
      </c>
      <c r="Q454" s="15">
        <v>96</v>
      </c>
      <c r="R454" s="6">
        <f aca="true" t="shared" si="7" ref="R454:R482">O454-Q454</f>
        <v>0</v>
      </c>
    </row>
    <row r="455" spans="1:18" ht="11.25" customHeight="1" outlineLevel="5">
      <c r="A455" s="25">
        <v>471</v>
      </c>
      <c r="B455" s="25"/>
      <c r="C455" s="26" t="s">
        <v>730</v>
      </c>
      <c r="D455" s="26"/>
      <c r="E455" s="26"/>
      <c r="F455" s="9"/>
      <c r="G455" s="10" t="s">
        <v>28</v>
      </c>
      <c r="H455" s="11">
        <v>3</v>
      </c>
      <c r="I455" s="9" t="s">
        <v>45</v>
      </c>
      <c r="J455" s="10" t="s">
        <v>598</v>
      </c>
      <c r="K455" s="9" t="s">
        <v>30</v>
      </c>
      <c r="L455" s="12">
        <v>1.67</v>
      </c>
      <c r="M455" s="13">
        <v>60</v>
      </c>
      <c r="N455" s="17">
        <v>100</v>
      </c>
      <c r="O455" s="15">
        <v>96</v>
      </c>
      <c r="P455" s="7">
        <v>1</v>
      </c>
      <c r="Q455" s="15">
        <v>96</v>
      </c>
      <c r="R455" s="6">
        <f t="shared" si="7"/>
        <v>0</v>
      </c>
    </row>
    <row r="456" spans="1:18" ht="11.25" customHeight="1" outlineLevel="5">
      <c r="A456" s="25">
        <v>472</v>
      </c>
      <c r="B456" s="25"/>
      <c r="C456" s="26" t="s">
        <v>731</v>
      </c>
      <c r="D456" s="26"/>
      <c r="E456" s="26"/>
      <c r="F456" s="9"/>
      <c r="G456" s="10" t="s">
        <v>28</v>
      </c>
      <c r="H456" s="11">
        <v>3</v>
      </c>
      <c r="I456" s="9" t="s">
        <v>45</v>
      </c>
      <c r="J456" s="10" t="s">
        <v>732</v>
      </c>
      <c r="K456" s="9" t="s">
        <v>30</v>
      </c>
      <c r="L456" s="12">
        <v>1.67</v>
      </c>
      <c r="M456" s="13">
        <v>60</v>
      </c>
      <c r="N456" s="17">
        <v>100</v>
      </c>
      <c r="O456" s="15">
        <v>96</v>
      </c>
      <c r="P456" s="7">
        <v>1</v>
      </c>
      <c r="Q456" s="15">
        <v>96</v>
      </c>
      <c r="R456" s="6">
        <f t="shared" si="7"/>
        <v>0</v>
      </c>
    </row>
    <row r="457" spans="1:18" ht="11.25" customHeight="1" outlineLevel="5">
      <c r="A457" s="25">
        <v>473</v>
      </c>
      <c r="B457" s="25"/>
      <c r="C457" s="26" t="s">
        <v>733</v>
      </c>
      <c r="D457" s="26"/>
      <c r="E457" s="26"/>
      <c r="F457" s="9"/>
      <c r="G457" s="10" t="s">
        <v>28</v>
      </c>
      <c r="H457" s="11">
        <v>3</v>
      </c>
      <c r="I457" s="9" t="s">
        <v>45</v>
      </c>
      <c r="J457" s="10" t="s">
        <v>598</v>
      </c>
      <c r="K457" s="9" t="s">
        <v>30</v>
      </c>
      <c r="L457" s="12">
        <v>1.67</v>
      </c>
      <c r="M457" s="13">
        <v>60</v>
      </c>
      <c r="N457" s="17">
        <v>100</v>
      </c>
      <c r="O457" s="15">
        <v>341.84</v>
      </c>
      <c r="P457" s="7">
        <v>1</v>
      </c>
      <c r="Q457" s="15">
        <v>341.84</v>
      </c>
      <c r="R457" s="6">
        <f t="shared" si="7"/>
        <v>0</v>
      </c>
    </row>
    <row r="458" spans="1:18" ht="11.25" customHeight="1" outlineLevel="5">
      <c r="A458" s="25">
        <v>474</v>
      </c>
      <c r="B458" s="25"/>
      <c r="C458" s="26" t="s">
        <v>734</v>
      </c>
      <c r="D458" s="26"/>
      <c r="E458" s="26"/>
      <c r="F458" s="9"/>
      <c r="G458" s="10" t="s">
        <v>28</v>
      </c>
      <c r="H458" s="11">
        <v>3</v>
      </c>
      <c r="I458" s="9" t="s">
        <v>45</v>
      </c>
      <c r="J458" s="10" t="s">
        <v>598</v>
      </c>
      <c r="K458" s="9" t="s">
        <v>30</v>
      </c>
      <c r="L458" s="12">
        <v>1.67</v>
      </c>
      <c r="M458" s="13">
        <v>60</v>
      </c>
      <c r="N458" s="17">
        <v>100</v>
      </c>
      <c r="O458" s="15">
        <v>96</v>
      </c>
      <c r="P458" s="7">
        <v>1</v>
      </c>
      <c r="Q458" s="15">
        <v>96</v>
      </c>
      <c r="R458" s="6">
        <f t="shared" si="7"/>
        <v>0</v>
      </c>
    </row>
    <row r="459" spans="1:18" ht="11.25" customHeight="1" outlineLevel="5">
      <c r="A459" s="25">
        <v>475</v>
      </c>
      <c r="B459" s="25"/>
      <c r="C459" s="26" t="s">
        <v>735</v>
      </c>
      <c r="D459" s="26"/>
      <c r="E459" s="26"/>
      <c r="F459" s="9"/>
      <c r="G459" s="10" t="s">
        <v>28</v>
      </c>
      <c r="H459" s="11">
        <v>3</v>
      </c>
      <c r="I459" s="9" t="s">
        <v>45</v>
      </c>
      <c r="J459" s="10" t="s">
        <v>598</v>
      </c>
      <c r="K459" s="9" t="s">
        <v>30</v>
      </c>
      <c r="L459" s="12">
        <v>1.67</v>
      </c>
      <c r="M459" s="13">
        <v>60</v>
      </c>
      <c r="N459" s="17">
        <v>100</v>
      </c>
      <c r="O459" s="15">
        <v>341.82</v>
      </c>
      <c r="P459" s="7">
        <v>1</v>
      </c>
      <c r="Q459" s="15">
        <v>341.82</v>
      </c>
      <c r="R459" s="6">
        <f t="shared" si="7"/>
        <v>0</v>
      </c>
    </row>
    <row r="460" spans="1:18" ht="11.25" customHeight="1" outlineLevel="5">
      <c r="A460" s="25">
        <v>476</v>
      </c>
      <c r="B460" s="25"/>
      <c r="C460" s="26" t="s">
        <v>736</v>
      </c>
      <c r="D460" s="26"/>
      <c r="E460" s="26"/>
      <c r="F460" s="9"/>
      <c r="G460" s="10" t="s">
        <v>28</v>
      </c>
      <c r="H460" s="11">
        <v>3</v>
      </c>
      <c r="I460" s="9" t="s">
        <v>45</v>
      </c>
      <c r="J460" s="10" t="s">
        <v>589</v>
      </c>
      <c r="K460" s="9" t="s">
        <v>30</v>
      </c>
      <c r="L460" s="12">
        <v>1.67</v>
      </c>
      <c r="M460" s="13">
        <v>60</v>
      </c>
      <c r="N460" s="17">
        <v>100</v>
      </c>
      <c r="O460" s="15">
        <v>418</v>
      </c>
      <c r="P460" s="7">
        <v>2</v>
      </c>
      <c r="Q460" s="15">
        <v>418</v>
      </c>
      <c r="R460" s="6">
        <f t="shared" si="7"/>
        <v>0</v>
      </c>
    </row>
    <row r="461" spans="1:18" ht="11.25" customHeight="1" outlineLevel="5">
      <c r="A461" s="25">
        <v>477</v>
      </c>
      <c r="B461" s="25"/>
      <c r="C461" s="26" t="s">
        <v>737</v>
      </c>
      <c r="D461" s="26"/>
      <c r="E461" s="26"/>
      <c r="F461" s="9" t="s">
        <v>738</v>
      </c>
      <c r="G461" s="10" t="s">
        <v>28</v>
      </c>
      <c r="H461" s="11">
        <v>3</v>
      </c>
      <c r="I461" s="9" t="s">
        <v>45</v>
      </c>
      <c r="J461" s="10" t="s">
        <v>624</v>
      </c>
      <c r="K461" s="9" t="s">
        <v>30</v>
      </c>
      <c r="L461" s="12">
        <v>1.67</v>
      </c>
      <c r="M461" s="13">
        <v>60</v>
      </c>
      <c r="N461" s="17">
        <v>100</v>
      </c>
      <c r="O461" s="6">
        <v>3660.6</v>
      </c>
      <c r="P461" s="7">
        <v>1</v>
      </c>
      <c r="Q461" s="6">
        <v>3660.6</v>
      </c>
      <c r="R461" s="6">
        <f t="shared" si="7"/>
        <v>0</v>
      </c>
    </row>
    <row r="462" spans="1:18" ht="11.25" customHeight="1" outlineLevel="5">
      <c r="A462" s="25">
        <v>478</v>
      </c>
      <c r="B462" s="25"/>
      <c r="C462" s="26" t="s">
        <v>739</v>
      </c>
      <c r="D462" s="26"/>
      <c r="E462" s="26"/>
      <c r="F462" s="9"/>
      <c r="G462" s="10" t="s">
        <v>28</v>
      </c>
      <c r="H462" s="11">
        <v>3</v>
      </c>
      <c r="I462" s="9" t="s">
        <v>45</v>
      </c>
      <c r="J462" s="10" t="s">
        <v>586</v>
      </c>
      <c r="K462" s="9" t="s">
        <v>30</v>
      </c>
      <c r="L462" s="12">
        <v>1.67</v>
      </c>
      <c r="M462" s="13">
        <v>60</v>
      </c>
      <c r="N462" s="17">
        <v>100</v>
      </c>
      <c r="O462" s="6">
        <v>4026.66</v>
      </c>
      <c r="P462" s="7">
        <v>22</v>
      </c>
      <c r="Q462" s="6">
        <v>4026.66</v>
      </c>
      <c r="R462" s="6">
        <f t="shared" si="7"/>
        <v>0</v>
      </c>
    </row>
    <row r="463" spans="1:18" ht="11.25" customHeight="1" outlineLevel="5">
      <c r="A463" s="25">
        <v>479</v>
      </c>
      <c r="B463" s="25"/>
      <c r="C463" s="26" t="s">
        <v>740</v>
      </c>
      <c r="D463" s="26"/>
      <c r="E463" s="26"/>
      <c r="F463" s="9"/>
      <c r="G463" s="10" t="s">
        <v>28</v>
      </c>
      <c r="H463" s="11">
        <v>3</v>
      </c>
      <c r="I463" s="9" t="s">
        <v>45</v>
      </c>
      <c r="J463" s="10" t="s">
        <v>589</v>
      </c>
      <c r="K463" s="9" t="s">
        <v>30</v>
      </c>
      <c r="L463" s="12">
        <v>1.67</v>
      </c>
      <c r="M463" s="13">
        <v>60</v>
      </c>
      <c r="N463" s="17">
        <v>100</v>
      </c>
      <c r="O463" s="6">
        <v>7493.6</v>
      </c>
      <c r="P463" s="7">
        <v>38</v>
      </c>
      <c r="Q463" s="6">
        <v>7493.6</v>
      </c>
      <c r="R463" s="6">
        <f t="shared" si="7"/>
        <v>0</v>
      </c>
    </row>
    <row r="464" spans="1:18" ht="11.25" customHeight="1" outlineLevel="5">
      <c r="A464" s="25">
        <v>480</v>
      </c>
      <c r="B464" s="25"/>
      <c r="C464" s="26" t="s">
        <v>741</v>
      </c>
      <c r="D464" s="26"/>
      <c r="E464" s="26"/>
      <c r="F464" s="9"/>
      <c r="G464" s="10" t="s">
        <v>28</v>
      </c>
      <c r="H464" s="11">
        <v>3</v>
      </c>
      <c r="I464" s="9" t="s">
        <v>45</v>
      </c>
      <c r="J464" s="10" t="s">
        <v>600</v>
      </c>
      <c r="K464" s="9" t="s">
        <v>30</v>
      </c>
      <c r="L464" s="12">
        <v>1.67</v>
      </c>
      <c r="M464" s="13">
        <v>60</v>
      </c>
      <c r="N464" s="17">
        <v>100</v>
      </c>
      <c r="O464" s="6">
        <v>1610</v>
      </c>
      <c r="P464" s="7">
        <v>10</v>
      </c>
      <c r="Q464" s="6">
        <v>1610</v>
      </c>
      <c r="R464" s="6">
        <f t="shared" si="7"/>
        <v>0</v>
      </c>
    </row>
    <row r="465" spans="1:18" ht="11.25" customHeight="1" outlineLevel="5">
      <c r="A465" s="25">
        <v>481</v>
      </c>
      <c r="B465" s="25"/>
      <c r="C465" s="26" t="s">
        <v>742</v>
      </c>
      <c r="D465" s="26"/>
      <c r="E465" s="26"/>
      <c r="F465" s="9"/>
      <c r="G465" s="10" t="s">
        <v>28</v>
      </c>
      <c r="H465" s="11">
        <v>3</v>
      </c>
      <c r="I465" s="9" t="s">
        <v>45</v>
      </c>
      <c r="J465" s="10" t="s">
        <v>593</v>
      </c>
      <c r="K465" s="9" t="s">
        <v>30</v>
      </c>
      <c r="L465" s="12">
        <v>1.67</v>
      </c>
      <c r="M465" s="13">
        <v>60</v>
      </c>
      <c r="N465" s="17">
        <v>100</v>
      </c>
      <c r="O465" s="15">
        <v>148.5</v>
      </c>
      <c r="P465" s="7">
        <v>1</v>
      </c>
      <c r="Q465" s="15">
        <v>148.5</v>
      </c>
      <c r="R465" s="6">
        <f t="shared" si="7"/>
        <v>0</v>
      </c>
    </row>
    <row r="466" spans="1:18" ht="11.25" customHeight="1" outlineLevel="5">
      <c r="A466" s="25">
        <v>482</v>
      </c>
      <c r="B466" s="25"/>
      <c r="C466" s="26" t="s">
        <v>743</v>
      </c>
      <c r="D466" s="26"/>
      <c r="E466" s="26"/>
      <c r="F466" s="9"/>
      <c r="G466" s="10" t="s">
        <v>28</v>
      </c>
      <c r="H466" s="11">
        <v>3</v>
      </c>
      <c r="I466" s="9" t="s">
        <v>45</v>
      </c>
      <c r="J466" s="10" t="s">
        <v>589</v>
      </c>
      <c r="K466" s="9" t="s">
        <v>30</v>
      </c>
      <c r="L466" s="12">
        <v>1.67</v>
      </c>
      <c r="M466" s="13">
        <v>60</v>
      </c>
      <c r="N466" s="17">
        <v>100</v>
      </c>
      <c r="O466" s="15">
        <v>296</v>
      </c>
      <c r="P466" s="7">
        <v>2</v>
      </c>
      <c r="Q466" s="15">
        <v>296</v>
      </c>
      <c r="R466" s="6">
        <f t="shared" si="7"/>
        <v>0</v>
      </c>
    </row>
    <row r="467" spans="1:18" ht="11.25" customHeight="1" outlineLevel="5">
      <c r="A467" s="25">
        <v>483</v>
      </c>
      <c r="B467" s="25"/>
      <c r="C467" s="26" t="s">
        <v>744</v>
      </c>
      <c r="D467" s="26"/>
      <c r="E467" s="26"/>
      <c r="F467" s="9"/>
      <c r="G467" s="10" t="s">
        <v>28</v>
      </c>
      <c r="H467" s="11">
        <v>3</v>
      </c>
      <c r="I467" s="9" t="s">
        <v>45</v>
      </c>
      <c r="J467" s="10" t="s">
        <v>586</v>
      </c>
      <c r="K467" s="9" t="s">
        <v>30</v>
      </c>
      <c r="L467" s="12">
        <v>1.67</v>
      </c>
      <c r="M467" s="13">
        <v>60</v>
      </c>
      <c r="N467" s="17">
        <v>100</v>
      </c>
      <c r="O467" s="6">
        <v>3660.2</v>
      </c>
      <c r="P467" s="7">
        <v>20</v>
      </c>
      <c r="Q467" s="6">
        <v>3660.2</v>
      </c>
      <c r="R467" s="6">
        <f t="shared" si="7"/>
        <v>0</v>
      </c>
    </row>
    <row r="468" spans="1:18" ht="11.25" customHeight="1" outlineLevel="5">
      <c r="A468" s="25">
        <v>484</v>
      </c>
      <c r="B468" s="25"/>
      <c r="C468" s="26" t="s">
        <v>745</v>
      </c>
      <c r="D468" s="26"/>
      <c r="E468" s="26"/>
      <c r="F468" s="9"/>
      <c r="G468" s="10" t="s">
        <v>28</v>
      </c>
      <c r="H468" s="11">
        <v>3</v>
      </c>
      <c r="I468" s="9" t="s">
        <v>45</v>
      </c>
      <c r="J468" s="10" t="s">
        <v>586</v>
      </c>
      <c r="K468" s="9" t="s">
        <v>30</v>
      </c>
      <c r="L468" s="12">
        <v>1.67</v>
      </c>
      <c r="M468" s="13">
        <v>60</v>
      </c>
      <c r="N468" s="17">
        <v>100</v>
      </c>
      <c r="O468" s="6">
        <v>4180</v>
      </c>
      <c r="P468" s="7">
        <v>22</v>
      </c>
      <c r="Q468" s="6">
        <v>4180</v>
      </c>
      <c r="R468" s="6">
        <f t="shared" si="7"/>
        <v>0</v>
      </c>
    </row>
    <row r="469" spans="1:18" ht="11.25" customHeight="1" outlineLevel="5">
      <c r="A469" s="25">
        <v>485</v>
      </c>
      <c r="B469" s="25"/>
      <c r="C469" s="26" t="s">
        <v>746</v>
      </c>
      <c r="D469" s="26"/>
      <c r="E469" s="26"/>
      <c r="F469" s="9"/>
      <c r="G469" s="10" t="s">
        <v>28</v>
      </c>
      <c r="H469" s="11">
        <v>3</v>
      </c>
      <c r="I469" s="9" t="s">
        <v>45</v>
      </c>
      <c r="J469" s="10" t="s">
        <v>589</v>
      </c>
      <c r="K469" s="9" t="s">
        <v>30</v>
      </c>
      <c r="L469" s="12">
        <v>1.67</v>
      </c>
      <c r="M469" s="13">
        <v>60</v>
      </c>
      <c r="N469" s="17">
        <v>100</v>
      </c>
      <c r="O469" s="6">
        <v>1081.5</v>
      </c>
      <c r="P469" s="7">
        <v>5</v>
      </c>
      <c r="Q469" s="6">
        <v>1081.5</v>
      </c>
      <c r="R469" s="6">
        <f t="shared" si="7"/>
        <v>0</v>
      </c>
    </row>
    <row r="470" spans="1:18" ht="11.25" customHeight="1" outlineLevel="5">
      <c r="A470" s="25">
        <v>486</v>
      </c>
      <c r="B470" s="25"/>
      <c r="C470" s="26" t="s">
        <v>747</v>
      </c>
      <c r="D470" s="26"/>
      <c r="E470" s="26"/>
      <c r="F470" s="9"/>
      <c r="G470" s="10" t="s">
        <v>28</v>
      </c>
      <c r="H470" s="11">
        <v>3</v>
      </c>
      <c r="I470" s="9" t="s">
        <v>45</v>
      </c>
      <c r="J470" s="10" t="s">
        <v>586</v>
      </c>
      <c r="K470" s="9" t="s">
        <v>30</v>
      </c>
      <c r="L470" s="12">
        <v>1.67</v>
      </c>
      <c r="M470" s="13">
        <v>60</v>
      </c>
      <c r="N470" s="17">
        <v>100</v>
      </c>
      <c r="O470" s="6">
        <v>4880.8</v>
      </c>
      <c r="P470" s="7">
        <v>20</v>
      </c>
      <c r="Q470" s="6">
        <v>4880.8</v>
      </c>
      <c r="R470" s="6">
        <f t="shared" si="7"/>
        <v>0</v>
      </c>
    </row>
    <row r="471" spans="1:18" ht="11.25" customHeight="1" outlineLevel="5">
      <c r="A471" s="25">
        <v>487</v>
      </c>
      <c r="B471" s="25"/>
      <c r="C471" s="26" t="s">
        <v>748</v>
      </c>
      <c r="D471" s="26"/>
      <c r="E471" s="26"/>
      <c r="F471" s="9"/>
      <c r="G471" s="10" t="s">
        <v>28</v>
      </c>
      <c r="H471" s="11">
        <v>3</v>
      </c>
      <c r="I471" s="9" t="s">
        <v>45</v>
      </c>
      <c r="J471" s="10" t="s">
        <v>589</v>
      </c>
      <c r="K471" s="9" t="s">
        <v>30</v>
      </c>
      <c r="L471" s="12">
        <v>1.67</v>
      </c>
      <c r="M471" s="13">
        <v>60</v>
      </c>
      <c r="N471" s="17">
        <v>100</v>
      </c>
      <c r="O471" s="15">
        <v>569.4</v>
      </c>
      <c r="P471" s="7">
        <v>2</v>
      </c>
      <c r="Q471" s="15">
        <v>569.4</v>
      </c>
      <c r="R471" s="6">
        <f t="shared" si="7"/>
        <v>0</v>
      </c>
    </row>
    <row r="472" spans="1:18" ht="11.25" customHeight="1" outlineLevel="5">
      <c r="A472" s="25">
        <v>488</v>
      </c>
      <c r="B472" s="25"/>
      <c r="C472" s="26" t="s">
        <v>749</v>
      </c>
      <c r="D472" s="26"/>
      <c r="E472" s="26"/>
      <c r="F472" s="9"/>
      <c r="G472" s="10" t="s">
        <v>496</v>
      </c>
      <c r="H472" s="11">
        <v>7</v>
      </c>
      <c r="I472" s="9" t="s">
        <v>45</v>
      </c>
      <c r="J472" s="10" t="s">
        <v>750</v>
      </c>
      <c r="K472" s="9" t="s">
        <v>30</v>
      </c>
      <c r="L472" s="12">
        <v>0.42</v>
      </c>
      <c r="M472" s="13">
        <v>240</v>
      </c>
      <c r="N472" s="17">
        <v>100</v>
      </c>
      <c r="O472" s="6">
        <v>48319.89</v>
      </c>
      <c r="P472" s="7">
        <v>264</v>
      </c>
      <c r="Q472" s="6">
        <v>48319.89</v>
      </c>
      <c r="R472" s="6">
        <f t="shared" si="7"/>
        <v>0</v>
      </c>
    </row>
    <row r="473" spans="1:18" ht="11.25" customHeight="1" outlineLevel="5">
      <c r="A473" s="25">
        <v>489</v>
      </c>
      <c r="B473" s="25"/>
      <c r="C473" s="26" t="s">
        <v>751</v>
      </c>
      <c r="D473" s="26"/>
      <c r="E473" s="26"/>
      <c r="F473" s="9"/>
      <c r="G473" s="10" t="s">
        <v>496</v>
      </c>
      <c r="H473" s="11">
        <v>7</v>
      </c>
      <c r="I473" s="9" t="s">
        <v>45</v>
      </c>
      <c r="J473" s="10" t="s">
        <v>752</v>
      </c>
      <c r="K473" s="9" t="s">
        <v>30</v>
      </c>
      <c r="L473" s="12">
        <v>0.42</v>
      </c>
      <c r="M473" s="13">
        <v>240</v>
      </c>
      <c r="N473" s="17">
        <v>100</v>
      </c>
      <c r="O473" s="6">
        <v>2553.7</v>
      </c>
      <c r="P473" s="7">
        <v>21</v>
      </c>
      <c r="Q473" s="6">
        <v>2553.7</v>
      </c>
      <c r="R473" s="6">
        <f t="shared" si="7"/>
        <v>0</v>
      </c>
    </row>
    <row r="474" spans="1:18" ht="11.25" customHeight="1" outlineLevel="5">
      <c r="A474" s="25">
        <v>490</v>
      </c>
      <c r="B474" s="25"/>
      <c r="C474" s="26" t="s">
        <v>568</v>
      </c>
      <c r="D474" s="26"/>
      <c r="E474" s="26"/>
      <c r="F474" s="9"/>
      <c r="G474" s="10" t="s">
        <v>496</v>
      </c>
      <c r="H474" s="11">
        <v>7</v>
      </c>
      <c r="I474" s="9" t="s">
        <v>45</v>
      </c>
      <c r="J474" s="10" t="s">
        <v>569</v>
      </c>
      <c r="K474" s="9" t="s">
        <v>167</v>
      </c>
      <c r="L474" s="12">
        <v>0.42</v>
      </c>
      <c r="M474" s="13">
        <v>240</v>
      </c>
      <c r="N474" s="17">
        <v>100</v>
      </c>
      <c r="O474" s="6">
        <v>3300</v>
      </c>
      <c r="P474" s="7">
        <v>9</v>
      </c>
      <c r="Q474" s="6">
        <v>3300</v>
      </c>
      <c r="R474" s="6">
        <f t="shared" si="7"/>
        <v>0</v>
      </c>
    </row>
    <row r="475" spans="1:18" ht="11.25" customHeight="1" outlineLevel="5">
      <c r="A475" s="25">
        <v>491</v>
      </c>
      <c r="B475" s="25"/>
      <c r="C475" s="26" t="s">
        <v>753</v>
      </c>
      <c r="D475" s="26"/>
      <c r="E475" s="26"/>
      <c r="F475" s="9"/>
      <c r="G475" s="10" t="s">
        <v>496</v>
      </c>
      <c r="H475" s="11">
        <v>7</v>
      </c>
      <c r="I475" s="9" t="s">
        <v>45</v>
      </c>
      <c r="J475" s="10" t="s">
        <v>754</v>
      </c>
      <c r="K475" s="9" t="s">
        <v>167</v>
      </c>
      <c r="L475" s="12">
        <v>0.42</v>
      </c>
      <c r="M475" s="13">
        <v>240</v>
      </c>
      <c r="N475" s="17">
        <v>100</v>
      </c>
      <c r="O475" s="6">
        <v>5544</v>
      </c>
      <c r="P475" s="7">
        <v>20</v>
      </c>
      <c r="Q475" s="6">
        <v>5544</v>
      </c>
      <c r="R475" s="6">
        <f t="shared" si="7"/>
        <v>0</v>
      </c>
    </row>
    <row r="476" spans="1:18" ht="11.25" customHeight="1" outlineLevel="5">
      <c r="A476" s="25">
        <v>492</v>
      </c>
      <c r="B476" s="25"/>
      <c r="C476" s="26" t="s">
        <v>755</v>
      </c>
      <c r="D476" s="26"/>
      <c r="E476" s="26"/>
      <c r="F476" s="9"/>
      <c r="G476" s="10" t="s">
        <v>496</v>
      </c>
      <c r="H476" s="11">
        <v>7</v>
      </c>
      <c r="I476" s="9" t="s">
        <v>45</v>
      </c>
      <c r="J476" s="10" t="s">
        <v>756</v>
      </c>
      <c r="K476" s="9" t="s">
        <v>167</v>
      </c>
      <c r="L476" s="12">
        <v>0.42</v>
      </c>
      <c r="M476" s="13">
        <v>240</v>
      </c>
      <c r="N476" s="17">
        <v>100</v>
      </c>
      <c r="O476" s="15">
        <v>300.78</v>
      </c>
      <c r="P476" s="7">
        <v>2</v>
      </c>
      <c r="Q476" s="15">
        <v>300.78</v>
      </c>
      <c r="R476" s="6">
        <f t="shared" si="7"/>
        <v>0</v>
      </c>
    </row>
    <row r="477" spans="1:18" ht="11.25" customHeight="1" outlineLevel="5">
      <c r="A477" s="25">
        <v>493</v>
      </c>
      <c r="B477" s="25"/>
      <c r="C477" s="26" t="s">
        <v>757</v>
      </c>
      <c r="D477" s="26"/>
      <c r="E477" s="26"/>
      <c r="F477" s="9"/>
      <c r="G477" s="10" t="s">
        <v>496</v>
      </c>
      <c r="H477" s="11">
        <v>7</v>
      </c>
      <c r="I477" s="9" t="s">
        <v>45</v>
      </c>
      <c r="J477" s="10" t="s">
        <v>758</v>
      </c>
      <c r="K477" s="9" t="s">
        <v>167</v>
      </c>
      <c r="L477" s="12">
        <v>0.42</v>
      </c>
      <c r="M477" s="13">
        <v>240</v>
      </c>
      <c r="N477" s="17">
        <v>100</v>
      </c>
      <c r="O477" s="6">
        <v>3012</v>
      </c>
      <c r="P477" s="7">
        <v>26</v>
      </c>
      <c r="Q477" s="6">
        <v>3012</v>
      </c>
      <c r="R477" s="6">
        <f t="shared" si="7"/>
        <v>0</v>
      </c>
    </row>
    <row r="478" spans="1:18" ht="11.25" customHeight="1" outlineLevel="5">
      <c r="A478" s="25">
        <v>494</v>
      </c>
      <c r="B478" s="25"/>
      <c r="C478" s="26" t="s">
        <v>759</v>
      </c>
      <c r="D478" s="26"/>
      <c r="E478" s="26"/>
      <c r="F478" s="9"/>
      <c r="G478" s="10" t="s">
        <v>496</v>
      </c>
      <c r="H478" s="11">
        <v>7</v>
      </c>
      <c r="I478" s="9" t="s">
        <v>45</v>
      </c>
      <c r="J478" s="10" t="s">
        <v>578</v>
      </c>
      <c r="K478" s="9" t="s">
        <v>167</v>
      </c>
      <c r="L478" s="12">
        <v>0.42</v>
      </c>
      <c r="M478" s="13">
        <v>240</v>
      </c>
      <c r="N478" s="17">
        <v>100</v>
      </c>
      <c r="O478" s="6">
        <v>55765.06</v>
      </c>
      <c r="P478" s="7">
        <v>381</v>
      </c>
      <c r="Q478" s="6">
        <v>55765.06</v>
      </c>
      <c r="R478" s="6">
        <f t="shared" si="7"/>
        <v>0</v>
      </c>
    </row>
    <row r="479" spans="1:18" ht="11.25" customHeight="1" outlineLevel="5">
      <c r="A479" s="25">
        <v>495</v>
      </c>
      <c r="B479" s="25"/>
      <c r="C479" s="26" t="s">
        <v>760</v>
      </c>
      <c r="D479" s="26"/>
      <c r="E479" s="26"/>
      <c r="F479" s="9"/>
      <c r="G479" s="10" t="s">
        <v>496</v>
      </c>
      <c r="H479" s="11">
        <v>7</v>
      </c>
      <c r="I479" s="9" t="s">
        <v>45</v>
      </c>
      <c r="J479" s="10" t="s">
        <v>761</v>
      </c>
      <c r="K479" s="9" t="s">
        <v>167</v>
      </c>
      <c r="L479" s="12">
        <v>0.42</v>
      </c>
      <c r="M479" s="13">
        <v>240</v>
      </c>
      <c r="N479" s="17">
        <v>100</v>
      </c>
      <c r="O479" s="6">
        <v>2948.04</v>
      </c>
      <c r="P479" s="7">
        <v>24</v>
      </c>
      <c r="Q479" s="6">
        <v>2948.04</v>
      </c>
      <c r="R479" s="6">
        <f t="shared" si="7"/>
        <v>0</v>
      </c>
    </row>
    <row r="480" spans="1:18" ht="11.25" customHeight="1" outlineLevel="5">
      <c r="A480" s="25">
        <v>496</v>
      </c>
      <c r="B480" s="25"/>
      <c r="C480" s="26" t="s">
        <v>762</v>
      </c>
      <c r="D480" s="26"/>
      <c r="E480" s="26"/>
      <c r="F480" s="9"/>
      <c r="G480" s="10" t="s">
        <v>496</v>
      </c>
      <c r="H480" s="11">
        <v>7</v>
      </c>
      <c r="I480" s="9" t="s">
        <v>45</v>
      </c>
      <c r="J480" s="10" t="s">
        <v>763</v>
      </c>
      <c r="K480" s="9" t="s">
        <v>167</v>
      </c>
      <c r="L480" s="12">
        <v>0.42</v>
      </c>
      <c r="M480" s="13">
        <v>240</v>
      </c>
      <c r="N480" s="17">
        <v>100</v>
      </c>
      <c r="O480" s="6">
        <v>16626.9</v>
      </c>
      <c r="P480" s="7">
        <v>100</v>
      </c>
      <c r="Q480" s="6">
        <v>16626.9</v>
      </c>
      <c r="R480" s="6">
        <f t="shared" si="7"/>
        <v>0</v>
      </c>
    </row>
    <row r="481" spans="1:18" ht="11.25" customHeight="1" outlineLevel="5">
      <c r="A481" s="25">
        <v>497</v>
      </c>
      <c r="B481" s="25"/>
      <c r="C481" s="26" t="s">
        <v>762</v>
      </c>
      <c r="D481" s="26"/>
      <c r="E481" s="26"/>
      <c r="F481" s="9"/>
      <c r="G481" s="10" t="s">
        <v>496</v>
      </c>
      <c r="H481" s="11">
        <v>7</v>
      </c>
      <c r="I481" s="9" t="s">
        <v>45</v>
      </c>
      <c r="J481" s="10" t="s">
        <v>764</v>
      </c>
      <c r="K481" s="9" t="s">
        <v>167</v>
      </c>
      <c r="L481" s="12">
        <v>0.42</v>
      </c>
      <c r="M481" s="13">
        <v>240</v>
      </c>
      <c r="N481" s="17">
        <v>100</v>
      </c>
      <c r="O481" s="6">
        <v>9660</v>
      </c>
      <c r="P481" s="7">
        <v>35</v>
      </c>
      <c r="Q481" s="6">
        <v>9660</v>
      </c>
      <c r="R481" s="6">
        <f t="shared" si="7"/>
        <v>0</v>
      </c>
    </row>
    <row r="482" spans="1:18" ht="21.75" customHeight="1" outlineLevel="5">
      <c r="A482" s="25">
        <v>498</v>
      </c>
      <c r="B482" s="25"/>
      <c r="C482" s="26" t="s">
        <v>765</v>
      </c>
      <c r="D482" s="26"/>
      <c r="E482" s="26"/>
      <c r="F482" s="9" t="s">
        <v>766</v>
      </c>
      <c r="G482" s="10" t="s">
        <v>767</v>
      </c>
      <c r="H482" s="10"/>
      <c r="I482" s="9" t="s">
        <v>45</v>
      </c>
      <c r="J482" s="10" t="s">
        <v>768</v>
      </c>
      <c r="K482" s="9" t="s">
        <v>30</v>
      </c>
      <c r="L482" s="14"/>
      <c r="M482" s="8"/>
      <c r="N482" s="17">
        <v>100</v>
      </c>
      <c r="O482" s="6">
        <v>3670.98</v>
      </c>
      <c r="P482" s="7">
        <v>1</v>
      </c>
      <c r="Q482" s="6">
        <v>3670.98</v>
      </c>
      <c r="R482" s="6">
        <f t="shared" si="7"/>
        <v>0</v>
      </c>
    </row>
    <row r="483" spans="1:18" ht="12.75" customHeight="1">
      <c r="A483" s="27" t="s">
        <v>769</v>
      </c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0">
        <f>SUM(O15:O482)</f>
        <v>26390165.780000042</v>
      </c>
      <c r="P483" s="20">
        <f>SUM(P15:P482)</f>
        <v>6887</v>
      </c>
      <c r="Q483" s="20">
        <f>SUM(Q15:Q482)</f>
        <v>11688230.970000044</v>
      </c>
      <c r="R483" s="20">
        <f>SUM(R15:R482)</f>
        <v>14701934.809999997</v>
      </c>
    </row>
    <row r="485" ht="11.25">
      <c r="O485" s="28"/>
    </row>
  </sheetData>
  <sheetProtection/>
  <mergeCells count="947">
    <mergeCell ref="A482:B482"/>
    <mergeCell ref="C482:E482"/>
    <mergeCell ref="A483:N483"/>
    <mergeCell ref="A480:B480"/>
    <mergeCell ref="C480:E480"/>
    <mergeCell ref="A481:B481"/>
    <mergeCell ref="C481:E481"/>
    <mergeCell ref="A478:B478"/>
    <mergeCell ref="C478:E478"/>
    <mergeCell ref="A479:B479"/>
    <mergeCell ref="C479:E479"/>
    <mergeCell ref="A477:B477"/>
    <mergeCell ref="C477:E477"/>
    <mergeCell ref="A474:B474"/>
    <mergeCell ref="C474:E474"/>
    <mergeCell ref="A475:B475"/>
    <mergeCell ref="C475:E475"/>
    <mergeCell ref="A476:B476"/>
    <mergeCell ref="C476:E476"/>
    <mergeCell ref="A471:B471"/>
    <mergeCell ref="C471:E471"/>
    <mergeCell ref="A472:B472"/>
    <mergeCell ref="C472:E472"/>
    <mergeCell ref="A473:B473"/>
    <mergeCell ref="C473:E473"/>
    <mergeCell ref="A468:B468"/>
    <mergeCell ref="C468:E468"/>
    <mergeCell ref="A469:B469"/>
    <mergeCell ref="C469:E469"/>
    <mergeCell ref="A470:B470"/>
    <mergeCell ref="C470:E470"/>
    <mergeCell ref="A465:B465"/>
    <mergeCell ref="C465:E465"/>
    <mergeCell ref="A466:B466"/>
    <mergeCell ref="C466:E466"/>
    <mergeCell ref="A467:B467"/>
    <mergeCell ref="C467:E467"/>
    <mergeCell ref="A462:B462"/>
    <mergeCell ref="C462:E462"/>
    <mergeCell ref="A463:B463"/>
    <mergeCell ref="C463:E463"/>
    <mergeCell ref="A464:B464"/>
    <mergeCell ref="C464:E464"/>
    <mergeCell ref="A459:B459"/>
    <mergeCell ref="C459:E459"/>
    <mergeCell ref="A460:B460"/>
    <mergeCell ref="C460:E460"/>
    <mergeCell ref="A461:B461"/>
    <mergeCell ref="C461:E461"/>
    <mergeCell ref="A456:B456"/>
    <mergeCell ref="C456:E456"/>
    <mergeCell ref="A457:B457"/>
    <mergeCell ref="C457:E457"/>
    <mergeCell ref="A458:B458"/>
    <mergeCell ref="C458:E458"/>
    <mergeCell ref="A453:B453"/>
    <mergeCell ref="C453:E453"/>
    <mergeCell ref="A454:B454"/>
    <mergeCell ref="C454:E454"/>
    <mergeCell ref="A455:B455"/>
    <mergeCell ref="C455:E455"/>
    <mergeCell ref="A450:B450"/>
    <mergeCell ref="C450:E450"/>
    <mergeCell ref="A451:B451"/>
    <mergeCell ref="C451:E451"/>
    <mergeCell ref="A452:B452"/>
    <mergeCell ref="C452:E452"/>
    <mergeCell ref="A447:B447"/>
    <mergeCell ref="C447:E447"/>
    <mergeCell ref="A448:B448"/>
    <mergeCell ref="C448:E448"/>
    <mergeCell ref="A449:B449"/>
    <mergeCell ref="C449:E449"/>
    <mergeCell ref="A444:B444"/>
    <mergeCell ref="C444:E444"/>
    <mergeCell ref="A445:B445"/>
    <mergeCell ref="C445:E445"/>
    <mergeCell ref="A446:B446"/>
    <mergeCell ref="C446:E446"/>
    <mergeCell ref="A441:B441"/>
    <mergeCell ref="C441:E441"/>
    <mergeCell ref="A442:B442"/>
    <mergeCell ref="C442:E442"/>
    <mergeCell ref="A443:B443"/>
    <mergeCell ref="C443:E443"/>
    <mergeCell ref="A438:B438"/>
    <mergeCell ref="C438:E438"/>
    <mergeCell ref="A439:B439"/>
    <mergeCell ref="C439:E439"/>
    <mergeCell ref="A440:B440"/>
    <mergeCell ref="C440:E440"/>
    <mergeCell ref="A435:B435"/>
    <mergeCell ref="C435:E435"/>
    <mergeCell ref="A436:B436"/>
    <mergeCell ref="C436:E436"/>
    <mergeCell ref="A437:B437"/>
    <mergeCell ref="C437:E437"/>
    <mergeCell ref="A432:B432"/>
    <mergeCell ref="C432:E432"/>
    <mergeCell ref="A433:B433"/>
    <mergeCell ref="C433:E433"/>
    <mergeCell ref="A434:B434"/>
    <mergeCell ref="C434:E434"/>
    <mergeCell ref="A429:B429"/>
    <mergeCell ref="C429:E429"/>
    <mergeCell ref="A430:B430"/>
    <mergeCell ref="C430:E430"/>
    <mergeCell ref="A431:B431"/>
    <mergeCell ref="C431:E431"/>
    <mergeCell ref="A426:B426"/>
    <mergeCell ref="C426:E426"/>
    <mergeCell ref="A427:B427"/>
    <mergeCell ref="C427:E427"/>
    <mergeCell ref="A428:B428"/>
    <mergeCell ref="C428:E428"/>
    <mergeCell ref="A423:B423"/>
    <mergeCell ref="C423:E423"/>
    <mergeCell ref="A424:B424"/>
    <mergeCell ref="C424:E424"/>
    <mergeCell ref="A425:B425"/>
    <mergeCell ref="C425:E425"/>
    <mergeCell ref="A420:B420"/>
    <mergeCell ref="C420:E420"/>
    <mergeCell ref="A421:B421"/>
    <mergeCell ref="C421:E421"/>
    <mergeCell ref="A422:B422"/>
    <mergeCell ref="C422:E422"/>
    <mergeCell ref="A417:B417"/>
    <mergeCell ref="C417:E417"/>
    <mergeCell ref="A418:B418"/>
    <mergeCell ref="C418:E418"/>
    <mergeCell ref="A419:B419"/>
    <mergeCell ref="C419:E419"/>
    <mergeCell ref="A414:B414"/>
    <mergeCell ref="C414:E414"/>
    <mergeCell ref="A415:B415"/>
    <mergeCell ref="C415:E415"/>
    <mergeCell ref="A416:B416"/>
    <mergeCell ref="C416:E416"/>
    <mergeCell ref="A411:B411"/>
    <mergeCell ref="C411:E411"/>
    <mergeCell ref="A412:B412"/>
    <mergeCell ref="C412:E412"/>
    <mergeCell ref="A413:B413"/>
    <mergeCell ref="C413:E413"/>
    <mergeCell ref="A408:B408"/>
    <mergeCell ref="C408:E408"/>
    <mergeCell ref="A409:B409"/>
    <mergeCell ref="C409:E409"/>
    <mergeCell ref="A410:B410"/>
    <mergeCell ref="C410:E410"/>
    <mergeCell ref="A405:B405"/>
    <mergeCell ref="C405:E405"/>
    <mergeCell ref="A406:B406"/>
    <mergeCell ref="C406:E406"/>
    <mergeCell ref="A407:B407"/>
    <mergeCell ref="C407:E407"/>
    <mergeCell ref="A402:B402"/>
    <mergeCell ref="C402:E402"/>
    <mergeCell ref="A403:B403"/>
    <mergeCell ref="C403:E403"/>
    <mergeCell ref="A404:B404"/>
    <mergeCell ref="C404:E404"/>
    <mergeCell ref="A399:B399"/>
    <mergeCell ref="C399:E399"/>
    <mergeCell ref="A400:B400"/>
    <mergeCell ref="C400:E400"/>
    <mergeCell ref="A401:B401"/>
    <mergeCell ref="C401:E401"/>
    <mergeCell ref="A396:B396"/>
    <mergeCell ref="C396:E396"/>
    <mergeCell ref="A397:B397"/>
    <mergeCell ref="C397:E397"/>
    <mergeCell ref="A398:B398"/>
    <mergeCell ref="C398:E398"/>
    <mergeCell ref="A393:B393"/>
    <mergeCell ref="C393:E393"/>
    <mergeCell ref="A394:B394"/>
    <mergeCell ref="C394:E394"/>
    <mergeCell ref="A395:B395"/>
    <mergeCell ref="C395:E395"/>
    <mergeCell ref="A390:B390"/>
    <mergeCell ref="C390:E390"/>
    <mergeCell ref="A391:B391"/>
    <mergeCell ref="C391:E391"/>
    <mergeCell ref="A392:B392"/>
    <mergeCell ref="C392:E392"/>
    <mergeCell ref="A387:B387"/>
    <mergeCell ref="C387:E387"/>
    <mergeCell ref="A388:B388"/>
    <mergeCell ref="C388:E388"/>
    <mergeCell ref="A389:B389"/>
    <mergeCell ref="C389:E389"/>
    <mergeCell ref="A384:B384"/>
    <mergeCell ref="C384:E384"/>
    <mergeCell ref="A385:B385"/>
    <mergeCell ref="C385:E385"/>
    <mergeCell ref="A386:B386"/>
    <mergeCell ref="C386:E386"/>
    <mergeCell ref="A381:B381"/>
    <mergeCell ref="C381:E381"/>
    <mergeCell ref="A382:B382"/>
    <mergeCell ref="C382:E382"/>
    <mergeCell ref="A383:B383"/>
    <mergeCell ref="C383:E383"/>
    <mergeCell ref="A378:B378"/>
    <mergeCell ref="C378:E378"/>
    <mergeCell ref="A379:B379"/>
    <mergeCell ref="C379:E379"/>
    <mergeCell ref="A380:B380"/>
    <mergeCell ref="C380:E380"/>
    <mergeCell ref="A375:B375"/>
    <mergeCell ref="C375:E375"/>
    <mergeCell ref="A376:B376"/>
    <mergeCell ref="C376:E376"/>
    <mergeCell ref="A377:B377"/>
    <mergeCell ref="C377:E377"/>
    <mergeCell ref="A372:B372"/>
    <mergeCell ref="C372:E372"/>
    <mergeCell ref="A373:B373"/>
    <mergeCell ref="C373:E373"/>
    <mergeCell ref="A374:B374"/>
    <mergeCell ref="C374:E374"/>
    <mergeCell ref="A369:B369"/>
    <mergeCell ref="C369:E369"/>
    <mergeCell ref="A370:B370"/>
    <mergeCell ref="C370:E370"/>
    <mergeCell ref="A371:B371"/>
    <mergeCell ref="C371:E371"/>
    <mergeCell ref="A366:B366"/>
    <mergeCell ref="C366:E366"/>
    <mergeCell ref="A367:B367"/>
    <mergeCell ref="C367:E367"/>
    <mergeCell ref="A368:B368"/>
    <mergeCell ref="C368:E368"/>
    <mergeCell ref="A363:B363"/>
    <mergeCell ref="C363:E363"/>
    <mergeCell ref="A364:B364"/>
    <mergeCell ref="C364:E364"/>
    <mergeCell ref="A365:B365"/>
    <mergeCell ref="C365:E365"/>
    <mergeCell ref="A360:B360"/>
    <mergeCell ref="C360:E360"/>
    <mergeCell ref="A361:B361"/>
    <mergeCell ref="C361:E361"/>
    <mergeCell ref="A362:B362"/>
    <mergeCell ref="C362:E362"/>
    <mergeCell ref="A357:B357"/>
    <mergeCell ref="C357:E357"/>
    <mergeCell ref="A358:B358"/>
    <mergeCell ref="C358:E358"/>
    <mergeCell ref="A359:B359"/>
    <mergeCell ref="C359:E359"/>
    <mergeCell ref="A354:B354"/>
    <mergeCell ref="C354:E354"/>
    <mergeCell ref="A355:B355"/>
    <mergeCell ref="C355:E355"/>
    <mergeCell ref="A356:B356"/>
    <mergeCell ref="C356:E356"/>
    <mergeCell ref="A351:B351"/>
    <mergeCell ref="C351:E351"/>
    <mergeCell ref="A352:B352"/>
    <mergeCell ref="C352:E352"/>
    <mergeCell ref="A353:B353"/>
    <mergeCell ref="C353:E353"/>
    <mergeCell ref="A348:B348"/>
    <mergeCell ref="C348:E348"/>
    <mergeCell ref="A349:B349"/>
    <mergeCell ref="C349:E349"/>
    <mergeCell ref="A350:B350"/>
    <mergeCell ref="C350:E350"/>
    <mergeCell ref="A345:B345"/>
    <mergeCell ref="C345:E345"/>
    <mergeCell ref="A346:B346"/>
    <mergeCell ref="C346:E346"/>
    <mergeCell ref="A347:B347"/>
    <mergeCell ref="C347:E347"/>
    <mergeCell ref="A342:B342"/>
    <mergeCell ref="C342:E342"/>
    <mergeCell ref="A343:B343"/>
    <mergeCell ref="C343:E343"/>
    <mergeCell ref="A344:B344"/>
    <mergeCell ref="C344:E344"/>
    <mergeCell ref="A339:B339"/>
    <mergeCell ref="C339:E339"/>
    <mergeCell ref="A340:B340"/>
    <mergeCell ref="C340:E340"/>
    <mergeCell ref="A341:B341"/>
    <mergeCell ref="C341:E341"/>
    <mergeCell ref="A336:B336"/>
    <mergeCell ref="C336:E336"/>
    <mergeCell ref="A337:B337"/>
    <mergeCell ref="C337:E337"/>
    <mergeCell ref="A338:B338"/>
    <mergeCell ref="C338:E338"/>
    <mergeCell ref="A333:B333"/>
    <mergeCell ref="C333:E333"/>
    <mergeCell ref="A334:B334"/>
    <mergeCell ref="C334:E334"/>
    <mergeCell ref="A335:B335"/>
    <mergeCell ref="C335:E335"/>
    <mergeCell ref="A330:B330"/>
    <mergeCell ref="C330:E330"/>
    <mergeCell ref="A331:B331"/>
    <mergeCell ref="C331:E331"/>
    <mergeCell ref="A332:B332"/>
    <mergeCell ref="C332:E332"/>
    <mergeCell ref="A327:B327"/>
    <mergeCell ref="C327:E327"/>
    <mergeCell ref="A328:B328"/>
    <mergeCell ref="C328:E328"/>
    <mergeCell ref="A329:B329"/>
    <mergeCell ref="C329:E329"/>
    <mergeCell ref="A324:B324"/>
    <mergeCell ref="C324:E324"/>
    <mergeCell ref="A325:B325"/>
    <mergeCell ref="C325:E325"/>
    <mergeCell ref="A326:B326"/>
    <mergeCell ref="C326:E326"/>
    <mergeCell ref="A321:B321"/>
    <mergeCell ref="C321:E321"/>
    <mergeCell ref="A322:B322"/>
    <mergeCell ref="C322:E322"/>
    <mergeCell ref="A323:B323"/>
    <mergeCell ref="C323:E323"/>
    <mergeCell ref="A318:B318"/>
    <mergeCell ref="C318:E318"/>
    <mergeCell ref="A319:B319"/>
    <mergeCell ref="C319:E319"/>
    <mergeCell ref="A320:B320"/>
    <mergeCell ref="C320:E320"/>
    <mergeCell ref="A315:B315"/>
    <mergeCell ref="C315:E315"/>
    <mergeCell ref="A316:B316"/>
    <mergeCell ref="C316:E316"/>
    <mergeCell ref="A317:B317"/>
    <mergeCell ref="C317:E317"/>
    <mergeCell ref="A312:B312"/>
    <mergeCell ref="C312:E312"/>
    <mergeCell ref="A313:B313"/>
    <mergeCell ref="C313:E313"/>
    <mergeCell ref="A314:B314"/>
    <mergeCell ref="C314:E314"/>
    <mergeCell ref="A309:B309"/>
    <mergeCell ref="C309:E309"/>
    <mergeCell ref="A310:B310"/>
    <mergeCell ref="C310:E310"/>
    <mergeCell ref="A311:B311"/>
    <mergeCell ref="C311:E311"/>
    <mergeCell ref="A306:B306"/>
    <mergeCell ref="C306:E306"/>
    <mergeCell ref="A307:B307"/>
    <mergeCell ref="C307:E307"/>
    <mergeCell ref="A308:B308"/>
    <mergeCell ref="C308:E308"/>
    <mergeCell ref="A303:B303"/>
    <mergeCell ref="C303:E303"/>
    <mergeCell ref="A304:B304"/>
    <mergeCell ref="C304:E304"/>
    <mergeCell ref="A305:B305"/>
    <mergeCell ref="C305:E305"/>
    <mergeCell ref="A300:B300"/>
    <mergeCell ref="C300:E300"/>
    <mergeCell ref="A301:B301"/>
    <mergeCell ref="C301:E301"/>
    <mergeCell ref="A302:B302"/>
    <mergeCell ref="C302:E302"/>
    <mergeCell ref="A297:B297"/>
    <mergeCell ref="C297:E297"/>
    <mergeCell ref="A298:B298"/>
    <mergeCell ref="C298:E298"/>
    <mergeCell ref="A299:B299"/>
    <mergeCell ref="C299:E299"/>
    <mergeCell ref="A294:B294"/>
    <mergeCell ref="C294:E294"/>
    <mergeCell ref="A295:B295"/>
    <mergeCell ref="C295:E295"/>
    <mergeCell ref="A296:B296"/>
    <mergeCell ref="C296:E296"/>
    <mergeCell ref="A291:B291"/>
    <mergeCell ref="C291:E291"/>
    <mergeCell ref="A292:B292"/>
    <mergeCell ref="C292:E292"/>
    <mergeCell ref="A293:B293"/>
    <mergeCell ref="C293:E293"/>
    <mergeCell ref="A288:B288"/>
    <mergeCell ref="C288:E288"/>
    <mergeCell ref="A289:B289"/>
    <mergeCell ref="C289:E289"/>
    <mergeCell ref="A290:B290"/>
    <mergeCell ref="C290:E290"/>
    <mergeCell ref="A285:B285"/>
    <mergeCell ref="C285:E285"/>
    <mergeCell ref="A286:B286"/>
    <mergeCell ref="C286:E286"/>
    <mergeCell ref="A287:B287"/>
    <mergeCell ref="C287:E287"/>
    <mergeCell ref="A282:B282"/>
    <mergeCell ref="C282:E282"/>
    <mergeCell ref="A283:B283"/>
    <mergeCell ref="C283:E283"/>
    <mergeCell ref="A284:B284"/>
    <mergeCell ref="C284:E284"/>
    <mergeCell ref="A279:B279"/>
    <mergeCell ref="C279:E279"/>
    <mergeCell ref="A280:B280"/>
    <mergeCell ref="C280:E280"/>
    <mergeCell ref="A281:B281"/>
    <mergeCell ref="C281:E281"/>
    <mergeCell ref="A276:B276"/>
    <mergeCell ref="C276:E276"/>
    <mergeCell ref="A277:B277"/>
    <mergeCell ref="C277:E277"/>
    <mergeCell ref="A278:B278"/>
    <mergeCell ref="C278:E278"/>
    <mergeCell ref="A273:B273"/>
    <mergeCell ref="C273:E273"/>
    <mergeCell ref="A274:B274"/>
    <mergeCell ref="C274:E274"/>
    <mergeCell ref="A275:B275"/>
    <mergeCell ref="C275:E275"/>
    <mergeCell ref="A270:B270"/>
    <mergeCell ref="C270:E270"/>
    <mergeCell ref="A271:B271"/>
    <mergeCell ref="C271:E271"/>
    <mergeCell ref="A272:B272"/>
    <mergeCell ref="C272:E272"/>
    <mergeCell ref="A267:B267"/>
    <mergeCell ref="C267:E267"/>
    <mergeCell ref="A268:B268"/>
    <mergeCell ref="C268:E268"/>
    <mergeCell ref="A269:B269"/>
    <mergeCell ref="C269:E269"/>
    <mergeCell ref="A264:B264"/>
    <mergeCell ref="C264:E264"/>
    <mergeCell ref="A265:B265"/>
    <mergeCell ref="C265:E265"/>
    <mergeCell ref="A266:B266"/>
    <mergeCell ref="C266:E266"/>
    <mergeCell ref="A261:B261"/>
    <mergeCell ref="C261:E261"/>
    <mergeCell ref="A262:B262"/>
    <mergeCell ref="C262:E262"/>
    <mergeCell ref="A263:B263"/>
    <mergeCell ref="C263:E263"/>
    <mergeCell ref="A258:B258"/>
    <mergeCell ref="C258:E258"/>
    <mergeCell ref="A259:B259"/>
    <mergeCell ref="C259:E259"/>
    <mergeCell ref="A260:B260"/>
    <mergeCell ref="C260:E260"/>
    <mergeCell ref="A256:B256"/>
    <mergeCell ref="C256:E256"/>
    <mergeCell ref="A257:B257"/>
    <mergeCell ref="C257:E257"/>
    <mergeCell ref="A254:B254"/>
    <mergeCell ref="C254:E254"/>
    <mergeCell ref="A255:B255"/>
    <mergeCell ref="C255:E255"/>
    <mergeCell ref="A251:B251"/>
    <mergeCell ref="C251:E251"/>
    <mergeCell ref="A252:B252"/>
    <mergeCell ref="C252:E252"/>
    <mergeCell ref="A253:B253"/>
    <mergeCell ref="C253:E253"/>
    <mergeCell ref="A248:B248"/>
    <mergeCell ref="C248:E248"/>
    <mergeCell ref="A249:B249"/>
    <mergeCell ref="C249:E249"/>
    <mergeCell ref="A250:B250"/>
    <mergeCell ref="C250:E250"/>
    <mergeCell ref="A246:B246"/>
    <mergeCell ref="C246:E246"/>
    <mergeCell ref="A247:B247"/>
    <mergeCell ref="C247:E247"/>
    <mergeCell ref="A244:B244"/>
    <mergeCell ref="C244:E244"/>
    <mergeCell ref="A245:B245"/>
    <mergeCell ref="C245:E245"/>
    <mergeCell ref="A241:B241"/>
    <mergeCell ref="C241:E241"/>
    <mergeCell ref="A242:B242"/>
    <mergeCell ref="C242:E242"/>
    <mergeCell ref="A243:B243"/>
    <mergeCell ref="C243:E243"/>
    <mergeCell ref="A238:B238"/>
    <mergeCell ref="C238:E238"/>
    <mergeCell ref="A239:B239"/>
    <mergeCell ref="C239:E239"/>
    <mergeCell ref="A240:B240"/>
    <mergeCell ref="C240:E240"/>
    <mergeCell ref="A237:B237"/>
    <mergeCell ref="C237:E237"/>
    <mergeCell ref="A234:B234"/>
    <mergeCell ref="C234:E234"/>
    <mergeCell ref="A235:B235"/>
    <mergeCell ref="C235:E235"/>
    <mergeCell ref="A236:B236"/>
    <mergeCell ref="C236:E236"/>
    <mergeCell ref="A231:B231"/>
    <mergeCell ref="C231:E231"/>
    <mergeCell ref="A232:B232"/>
    <mergeCell ref="C232:E232"/>
    <mergeCell ref="A233:B233"/>
    <mergeCell ref="C233:E233"/>
    <mergeCell ref="A228:B228"/>
    <mergeCell ref="C228:E228"/>
    <mergeCell ref="A229:B229"/>
    <mergeCell ref="C229:E229"/>
    <mergeCell ref="A230:B230"/>
    <mergeCell ref="C230:E230"/>
    <mergeCell ref="A225:B225"/>
    <mergeCell ref="C225:E225"/>
    <mergeCell ref="A226:B226"/>
    <mergeCell ref="C226:E226"/>
    <mergeCell ref="A227:B227"/>
    <mergeCell ref="C227:E227"/>
    <mergeCell ref="A222:B222"/>
    <mergeCell ref="C222:E222"/>
    <mergeCell ref="A223:B223"/>
    <mergeCell ref="C223:E223"/>
    <mergeCell ref="A224:B224"/>
    <mergeCell ref="C224:E224"/>
    <mergeCell ref="A219:B219"/>
    <mergeCell ref="C219:E219"/>
    <mergeCell ref="A220:B220"/>
    <mergeCell ref="C220:E220"/>
    <mergeCell ref="A221:B221"/>
    <mergeCell ref="C221:E221"/>
    <mergeCell ref="A216:B216"/>
    <mergeCell ref="C216:E216"/>
    <mergeCell ref="A217:B217"/>
    <mergeCell ref="C217:E217"/>
    <mergeCell ref="A218:B218"/>
    <mergeCell ref="C218:E218"/>
    <mergeCell ref="A214:B214"/>
    <mergeCell ref="C214:E214"/>
    <mergeCell ref="A215:B215"/>
    <mergeCell ref="C215:E215"/>
    <mergeCell ref="A212:B212"/>
    <mergeCell ref="C212:E212"/>
    <mergeCell ref="A213:B213"/>
    <mergeCell ref="C213:E213"/>
    <mergeCell ref="A209:B209"/>
    <mergeCell ref="C209:E209"/>
    <mergeCell ref="A210:B210"/>
    <mergeCell ref="C210:E210"/>
    <mergeCell ref="A211:B211"/>
    <mergeCell ref="C211:E211"/>
    <mergeCell ref="A206:B206"/>
    <mergeCell ref="C206:E206"/>
    <mergeCell ref="A207:B207"/>
    <mergeCell ref="C207:E207"/>
    <mergeCell ref="A208:B208"/>
    <mergeCell ref="C208:E208"/>
    <mergeCell ref="A203:B203"/>
    <mergeCell ref="C203:E203"/>
    <mergeCell ref="A204:B204"/>
    <mergeCell ref="C204:E204"/>
    <mergeCell ref="A205:B205"/>
    <mergeCell ref="C205:E205"/>
    <mergeCell ref="A200:B200"/>
    <mergeCell ref="C200:E200"/>
    <mergeCell ref="A201:B201"/>
    <mergeCell ref="C201:E201"/>
    <mergeCell ref="A202:B202"/>
    <mergeCell ref="C202:E202"/>
    <mergeCell ref="A197:B197"/>
    <mergeCell ref="C197:E197"/>
    <mergeCell ref="A198:B198"/>
    <mergeCell ref="C198:E198"/>
    <mergeCell ref="A199:B199"/>
    <mergeCell ref="C199:E199"/>
    <mergeCell ref="A194:B194"/>
    <mergeCell ref="C194:E194"/>
    <mergeCell ref="A195:B195"/>
    <mergeCell ref="C195:E195"/>
    <mergeCell ref="A196:B196"/>
    <mergeCell ref="C196:E196"/>
    <mergeCell ref="A191:B191"/>
    <mergeCell ref="C191:E191"/>
    <mergeCell ref="A192:B192"/>
    <mergeCell ref="C192:E192"/>
    <mergeCell ref="A193:B193"/>
    <mergeCell ref="C193:E193"/>
    <mergeCell ref="A188:B188"/>
    <mergeCell ref="C188:E188"/>
    <mergeCell ref="A189:B189"/>
    <mergeCell ref="C189:E189"/>
    <mergeCell ref="A190:B190"/>
    <mergeCell ref="C190:E190"/>
    <mergeCell ref="A185:B185"/>
    <mergeCell ref="C185:E185"/>
    <mergeCell ref="A186:B186"/>
    <mergeCell ref="C186:E186"/>
    <mergeCell ref="A187:B187"/>
    <mergeCell ref="C187:E187"/>
    <mergeCell ref="A182:B182"/>
    <mergeCell ref="C182:E182"/>
    <mergeCell ref="A183:B183"/>
    <mergeCell ref="C183:E183"/>
    <mergeCell ref="A184:B184"/>
    <mergeCell ref="C184:E184"/>
    <mergeCell ref="A179:B179"/>
    <mergeCell ref="C179:E179"/>
    <mergeCell ref="A180:B180"/>
    <mergeCell ref="C180:E180"/>
    <mergeCell ref="A181:B181"/>
    <mergeCell ref="C181:E181"/>
    <mergeCell ref="A176:B176"/>
    <mergeCell ref="C176:E176"/>
    <mergeCell ref="A177:B177"/>
    <mergeCell ref="C177:E177"/>
    <mergeCell ref="A178:B178"/>
    <mergeCell ref="C178:E178"/>
    <mergeCell ref="A173:B173"/>
    <mergeCell ref="C173:E173"/>
    <mergeCell ref="A174:B174"/>
    <mergeCell ref="C174:E174"/>
    <mergeCell ref="A175:B175"/>
    <mergeCell ref="C175:E175"/>
    <mergeCell ref="A170:B170"/>
    <mergeCell ref="C170:E170"/>
    <mergeCell ref="A171:B171"/>
    <mergeCell ref="C171:E171"/>
    <mergeCell ref="A172:B172"/>
    <mergeCell ref="C172:E172"/>
    <mergeCell ref="A167:B167"/>
    <mergeCell ref="C167:E167"/>
    <mergeCell ref="A168:B168"/>
    <mergeCell ref="C168:E168"/>
    <mergeCell ref="A169:B169"/>
    <mergeCell ref="C169:E169"/>
    <mergeCell ref="A164:B164"/>
    <mergeCell ref="C164:E164"/>
    <mergeCell ref="A165:B165"/>
    <mergeCell ref="C165:E165"/>
    <mergeCell ref="A166:B166"/>
    <mergeCell ref="C166:E166"/>
    <mergeCell ref="A161:B161"/>
    <mergeCell ref="C161:E161"/>
    <mergeCell ref="A162:B162"/>
    <mergeCell ref="C162:E162"/>
    <mergeCell ref="A163:B163"/>
    <mergeCell ref="C163:E163"/>
    <mergeCell ref="A158:B158"/>
    <mergeCell ref="C158:E158"/>
    <mergeCell ref="A159:B159"/>
    <mergeCell ref="C159:E159"/>
    <mergeCell ref="A160:B160"/>
    <mergeCell ref="C160:E160"/>
    <mergeCell ref="A155:B155"/>
    <mergeCell ref="C155:E155"/>
    <mergeCell ref="A156:B156"/>
    <mergeCell ref="C156:E156"/>
    <mergeCell ref="A157:B157"/>
    <mergeCell ref="C157:E157"/>
    <mergeCell ref="A152:B152"/>
    <mergeCell ref="C152:E152"/>
    <mergeCell ref="A153:B153"/>
    <mergeCell ref="C153:E153"/>
    <mergeCell ref="A154:B154"/>
    <mergeCell ref="C154:E154"/>
    <mergeCell ref="A151:B151"/>
    <mergeCell ref="C151:E151"/>
    <mergeCell ref="A148:B148"/>
    <mergeCell ref="C148:E148"/>
    <mergeCell ref="A149:B149"/>
    <mergeCell ref="C149:E149"/>
    <mergeCell ref="A150:B150"/>
    <mergeCell ref="C150:E150"/>
    <mergeCell ref="A145:B145"/>
    <mergeCell ref="C145:E145"/>
    <mergeCell ref="A146:B146"/>
    <mergeCell ref="C146:E146"/>
    <mergeCell ref="A147:B147"/>
    <mergeCell ref="C147:E147"/>
    <mergeCell ref="A144:B144"/>
    <mergeCell ref="C144:E144"/>
    <mergeCell ref="A143:B143"/>
    <mergeCell ref="C143:E143"/>
    <mergeCell ref="A141:B141"/>
    <mergeCell ref="C141:E141"/>
    <mergeCell ref="A142:B142"/>
    <mergeCell ref="C142:E142"/>
    <mergeCell ref="A138:B138"/>
    <mergeCell ref="C138:E138"/>
    <mergeCell ref="A139:B139"/>
    <mergeCell ref="C139:E139"/>
    <mergeCell ref="A140:B140"/>
    <mergeCell ref="C140:E140"/>
    <mergeCell ref="A135:B135"/>
    <mergeCell ref="C135:E135"/>
    <mergeCell ref="A136:B136"/>
    <mergeCell ref="C136:E136"/>
    <mergeCell ref="A137:B137"/>
    <mergeCell ref="C137:E137"/>
    <mergeCell ref="A132:B132"/>
    <mergeCell ref="C132:E132"/>
    <mergeCell ref="A133:B133"/>
    <mergeCell ref="C133:E133"/>
    <mergeCell ref="A134:B134"/>
    <mergeCell ref="C134:E134"/>
    <mergeCell ref="A129:B129"/>
    <mergeCell ref="C129:E129"/>
    <mergeCell ref="A130:B130"/>
    <mergeCell ref="C130:E130"/>
    <mergeCell ref="A131:B131"/>
    <mergeCell ref="C131:E131"/>
    <mergeCell ref="A126:B126"/>
    <mergeCell ref="C126:E126"/>
    <mergeCell ref="A127:B127"/>
    <mergeCell ref="C127:E127"/>
    <mergeCell ref="A128:B128"/>
    <mergeCell ref="C128:E128"/>
    <mergeCell ref="A123:B123"/>
    <mergeCell ref="C123:E123"/>
    <mergeCell ref="A124:B124"/>
    <mergeCell ref="C124:E124"/>
    <mergeCell ref="A125:B125"/>
    <mergeCell ref="C125:E125"/>
    <mergeCell ref="A120:B120"/>
    <mergeCell ref="C120:E120"/>
    <mergeCell ref="A121:B121"/>
    <mergeCell ref="C121:E121"/>
    <mergeCell ref="A122:B122"/>
    <mergeCell ref="C122:E122"/>
    <mergeCell ref="A117:B117"/>
    <mergeCell ref="C117:E117"/>
    <mergeCell ref="A118:B118"/>
    <mergeCell ref="C118:E118"/>
    <mergeCell ref="A119:B119"/>
    <mergeCell ref="C119:E119"/>
    <mergeCell ref="A114:B114"/>
    <mergeCell ref="C114:E114"/>
    <mergeCell ref="A115:B115"/>
    <mergeCell ref="C115:E115"/>
    <mergeCell ref="A116:B116"/>
    <mergeCell ref="C116:E116"/>
    <mergeCell ref="A113:B113"/>
    <mergeCell ref="C113:E113"/>
    <mergeCell ref="A111:B111"/>
    <mergeCell ref="C111:E111"/>
    <mergeCell ref="A112:B112"/>
    <mergeCell ref="C112:E112"/>
    <mergeCell ref="A108:B108"/>
    <mergeCell ref="C108:E108"/>
    <mergeCell ref="A109:B109"/>
    <mergeCell ref="C109:E109"/>
    <mergeCell ref="A110:B110"/>
    <mergeCell ref="C110:E110"/>
    <mergeCell ref="A105:B105"/>
    <mergeCell ref="C105:E105"/>
    <mergeCell ref="A106:B106"/>
    <mergeCell ref="C106:E106"/>
    <mergeCell ref="A107:B107"/>
    <mergeCell ref="C107:E107"/>
    <mergeCell ref="A102:B102"/>
    <mergeCell ref="C102:E102"/>
    <mergeCell ref="A103:B103"/>
    <mergeCell ref="C103:E103"/>
    <mergeCell ref="A104:B104"/>
    <mergeCell ref="C104:E104"/>
    <mergeCell ref="A99:B99"/>
    <mergeCell ref="C99:E99"/>
    <mergeCell ref="A100:B100"/>
    <mergeCell ref="C100:E100"/>
    <mergeCell ref="A101:B101"/>
    <mergeCell ref="C101:E101"/>
    <mergeCell ref="A96:B96"/>
    <mergeCell ref="C96:E96"/>
    <mergeCell ref="A97:B97"/>
    <mergeCell ref="C97:E97"/>
    <mergeCell ref="A98:B98"/>
    <mergeCell ref="C98:E98"/>
    <mergeCell ref="A95:B95"/>
    <mergeCell ref="C95:E95"/>
    <mergeCell ref="A94:B94"/>
    <mergeCell ref="C94:E94"/>
    <mergeCell ref="A92:B92"/>
    <mergeCell ref="C92:E92"/>
    <mergeCell ref="A93:B93"/>
    <mergeCell ref="C93:E93"/>
    <mergeCell ref="A88:B88"/>
    <mergeCell ref="C88:E88"/>
    <mergeCell ref="A89:B89"/>
    <mergeCell ref="C89:E89"/>
    <mergeCell ref="A90:N90"/>
    <mergeCell ref="A91:B91"/>
    <mergeCell ref="C91:E91"/>
    <mergeCell ref="A85:B85"/>
    <mergeCell ref="C85:E85"/>
    <mergeCell ref="A86:B86"/>
    <mergeCell ref="C86:E86"/>
    <mergeCell ref="A87:B87"/>
    <mergeCell ref="C87:E87"/>
    <mergeCell ref="A82:B82"/>
    <mergeCell ref="C82:E82"/>
    <mergeCell ref="A83:B83"/>
    <mergeCell ref="C83:E83"/>
    <mergeCell ref="A84:B84"/>
    <mergeCell ref="C84:E84"/>
    <mergeCell ref="A79:B79"/>
    <mergeCell ref="C79:E79"/>
    <mergeCell ref="A80:B80"/>
    <mergeCell ref="C80:E80"/>
    <mergeCell ref="A81:B81"/>
    <mergeCell ref="C81:E81"/>
    <mergeCell ref="A76:B76"/>
    <mergeCell ref="C76:E76"/>
    <mergeCell ref="A77:B77"/>
    <mergeCell ref="C77:E77"/>
    <mergeCell ref="A78:B78"/>
    <mergeCell ref="C78:E78"/>
    <mergeCell ref="A73:B73"/>
    <mergeCell ref="C73:E73"/>
    <mergeCell ref="A74:B74"/>
    <mergeCell ref="C74:E74"/>
    <mergeCell ref="A75:B75"/>
    <mergeCell ref="C75:E75"/>
    <mergeCell ref="A70:B70"/>
    <mergeCell ref="C70:E70"/>
    <mergeCell ref="A71:B71"/>
    <mergeCell ref="C71:E71"/>
    <mergeCell ref="A72:B72"/>
    <mergeCell ref="C72:E72"/>
    <mergeCell ref="A67:B67"/>
    <mergeCell ref="C67:E67"/>
    <mergeCell ref="A68:B68"/>
    <mergeCell ref="C68:E68"/>
    <mergeCell ref="A69:B69"/>
    <mergeCell ref="C69:E69"/>
    <mergeCell ref="A64:B64"/>
    <mergeCell ref="C64:E64"/>
    <mergeCell ref="A65:B65"/>
    <mergeCell ref="C65:E65"/>
    <mergeCell ref="A66:B66"/>
    <mergeCell ref="C66:E66"/>
    <mergeCell ref="A61:B61"/>
    <mergeCell ref="C61:E61"/>
    <mergeCell ref="A62:B62"/>
    <mergeCell ref="C62:E62"/>
    <mergeCell ref="A63:B63"/>
    <mergeCell ref="C63:E63"/>
    <mergeCell ref="A58:B58"/>
    <mergeCell ref="C58:E58"/>
    <mergeCell ref="A59:B59"/>
    <mergeCell ref="C59:E59"/>
    <mergeCell ref="A60:B60"/>
    <mergeCell ref="C60:E60"/>
    <mergeCell ref="A57:B57"/>
    <mergeCell ref="C57:E57"/>
    <mergeCell ref="A56:B56"/>
    <mergeCell ref="C56:E56"/>
    <mergeCell ref="A55:B55"/>
    <mergeCell ref="C55:E55"/>
    <mergeCell ref="A51:B51"/>
    <mergeCell ref="C51:E51"/>
    <mergeCell ref="A52:N52"/>
    <mergeCell ref="A53:B53"/>
    <mergeCell ref="C53:E53"/>
    <mergeCell ref="A54:B54"/>
    <mergeCell ref="C54:E54"/>
    <mergeCell ref="A48:B48"/>
    <mergeCell ref="C48:E48"/>
    <mergeCell ref="A49:B49"/>
    <mergeCell ref="C49:E49"/>
    <mergeCell ref="A50:B50"/>
    <mergeCell ref="C50:E50"/>
    <mergeCell ref="A45:B45"/>
    <mergeCell ref="C45:E45"/>
    <mergeCell ref="A46:B46"/>
    <mergeCell ref="C46:E46"/>
    <mergeCell ref="A47:B47"/>
    <mergeCell ref="C47:E47"/>
    <mergeCell ref="A42:B42"/>
    <mergeCell ref="C42:E42"/>
    <mergeCell ref="A43:B43"/>
    <mergeCell ref="C43:E43"/>
    <mergeCell ref="A44:B44"/>
    <mergeCell ref="C44:E44"/>
    <mergeCell ref="A39:B39"/>
    <mergeCell ref="C39:E39"/>
    <mergeCell ref="A40:B40"/>
    <mergeCell ref="C40:E40"/>
    <mergeCell ref="A41:B41"/>
    <mergeCell ref="C41:E41"/>
    <mergeCell ref="A36:B36"/>
    <mergeCell ref="C36:E36"/>
    <mergeCell ref="A37:B37"/>
    <mergeCell ref="C37:E37"/>
    <mergeCell ref="A38:B38"/>
    <mergeCell ref="C38:E38"/>
    <mergeCell ref="A33:B33"/>
    <mergeCell ref="C33:E33"/>
    <mergeCell ref="A34:B34"/>
    <mergeCell ref="C34:E34"/>
    <mergeCell ref="A35:B35"/>
    <mergeCell ref="C35:E35"/>
    <mergeCell ref="A30:B30"/>
    <mergeCell ref="C30:E30"/>
    <mergeCell ref="A31:B31"/>
    <mergeCell ref="C31:E31"/>
    <mergeCell ref="A32:B32"/>
    <mergeCell ref="C32:E32"/>
    <mergeCell ref="A27:B27"/>
    <mergeCell ref="C27:E27"/>
    <mergeCell ref="A28:B28"/>
    <mergeCell ref="C28:E28"/>
    <mergeCell ref="A29:B29"/>
    <mergeCell ref="C29:E29"/>
    <mergeCell ref="A24:B24"/>
    <mergeCell ref="C24:E24"/>
    <mergeCell ref="A25:B25"/>
    <mergeCell ref="C25:E25"/>
    <mergeCell ref="A26:B26"/>
    <mergeCell ref="C26:E26"/>
    <mergeCell ref="A21:B21"/>
    <mergeCell ref="C21:E21"/>
    <mergeCell ref="A22:B22"/>
    <mergeCell ref="C22:E22"/>
    <mergeCell ref="A23:B23"/>
    <mergeCell ref="C23:E23"/>
    <mergeCell ref="A20:B20"/>
    <mergeCell ref="C20:E20"/>
    <mergeCell ref="A19:B19"/>
    <mergeCell ref="C19:E19"/>
    <mergeCell ref="A16:B16"/>
    <mergeCell ref="C16:E16"/>
    <mergeCell ref="A17:B17"/>
    <mergeCell ref="C17:E17"/>
    <mergeCell ref="A18:B18"/>
    <mergeCell ref="C18:E18"/>
    <mergeCell ref="A15:B15"/>
    <mergeCell ref="C15:E15"/>
    <mergeCell ref="A14:B14"/>
    <mergeCell ref="C14:E14"/>
    <mergeCell ref="A2:R2"/>
    <mergeCell ref="A9:N9"/>
    <mergeCell ref="O9:O14"/>
    <mergeCell ref="P9:P14"/>
    <mergeCell ref="Q9:Q14"/>
    <mergeCell ref="R9:R14"/>
    <mergeCell ref="A10:N10"/>
    <mergeCell ref="A11:N11"/>
    <mergeCell ref="A12:N12"/>
    <mergeCell ref="A13:N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2014-02-14T06:38:50Z</cp:lastPrinted>
  <dcterms:created xsi:type="dcterms:W3CDTF">2014-02-14T06:38:50Z</dcterms:created>
  <dcterms:modified xsi:type="dcterms:W3CDTF">2014-02-14T08:03:20Z</dcterms:modified>
  <cp:category/>
  <cp:version/>
  <cp:contentType/>
  <cp:contentStatus/>
  <cp:revision>1</cp:revision>
</cp:coreProperties>
</file>